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ПФХД" sheetId="1" r:id="rId1"/>
    <sheet name="Раздел 1" sheetId="2" r:id="rId2"/>
    <sheet name="Раздел 2" sheetId="3" r:id="rId3"/>
    <sheet name="Обоснования доходов" sheetId="4" r:id="rId4"/>
    <sheet name="КВР 111" sheetId="5" r:id="rId5"/>
    <sheet name="КВР 112" sheetId="6" r:id="rId6"/>
    <sheet name="КВР 113" sheetId="7" r:id="rId7"/>
    <sheet name="КВР 119" sheetId="8" r:id="rId8"/>
    <sheet name="КВР 241,243,244,245" sheetId="9" r:id="rId9"/>
    <sheet name="КВР 321" sheetId="10" r:id="rId10"/>
    <sheet name="КВР 340" sheetId="11" r:id="rId11"/>
    <sheet name="КВР 350" sheetId="12" r:id="rId12"/>
    <sheet name="КВР 360" sheetId="13" r:id="rId13"/>
    <sheet name="КВР 613,623,634,814" sheetId="14" r:id="rId14"/>
    <sheet name="КВР 831" sheetId="15" r:id="rId15"/>
    <sheet name="КВР 851" sheetId="16" r:id="rId16"/>
    <sheet name="КВР 852" sheetId="17" r:id="rId17"/>
    <sheet name="КВР 853" sheetId="18" r:id="rId18"/>
    <sheet name="КВР 862" sheetId="19" r:id="rId19"/>
    <sheet name="КВР 863" sheetId="20" r:id="rId20"/>
    <sheet name="Протокол изменений" sheetId="21" r:id="rId21"/>
  </sheets>
  <calcPr calcId="125725"/>
</workbook>
</file>

<file path=xl/calcChain.xml><?xml version="1.0" encoding="utf-8"?>
<calcChain xmlns="http://schemas.openxmlformats.org/spreadsheetml/2006/main">
  <c r="H738" i="21"/>
  <c r="G738"/>
  <c r="F738"/>
  <c r="F17" i="20"/>
  <c r="E17"/>
  <c r="D17"/>
  <c r="F31" i="19"/>
  <c r="E31"/>
  <c r="D31"/>
  <c r="F21"/>
  <c r="E21"/>
  <c r="D21"/>
  <c r="L43" i="18"/>
  <c r="I43"/>
  <c r="F43"/>
  <c r="F35"/>
  <c r="E35"/>
  <c r="D35"/>
  <c r="F21"/>
  <c r="E21"/>
  <c r="D21"/>
  <c r="F138" i="17"/>
  <c r="E138"/>
  <c r="D138"/>
  <c r="F34"/>
  <c r="E34"/>
  <c r="D34"/>
  <c r="F21"/>
  <c r="E21"/>
  <c r="D21"/>
  <c r="O122" i="16"/>
  <c r="M122"/>
  <c r="K122"/>
  <c r="I122"/>
  <c r="G122"/>
  <c r="E122"/>
  <c r="D122"/>
  <c r="O121"/>
  <c r="M115"/>
  <c r="I115"/>
  <c r="H115"/>
  <c r="E115"/>
  <c r="O107"/>
  <c r="M107"/>
  <c r="K107"/>
  <c r="I107"/>
  <c r="G107"/>
  <c r="E107"/>
  <c r="D107"/>
  <c r="O106"/>
  <c r="M100"/>
  <c r="I100"/>
  <c r="H100"/>
  <c r="E100"/>
  <c r="O92"/>
  <c r="M92"/>
  <c r="K92"/>
  <c r="I92"/>
  <c r="G92"/>
  <c r="E92"/>
  <c r="D92"/>
  <c r="O91"/>
  <c r="M85"/>
  <c r="I85"/>
  <c r="H85"/>
  <c r="E85"/>
  <c r="G77"/>
  <c r="F77"/>
  <c r="E77"/>
  <c r="O69"/>
  <c r="M69"/>
  <c r="L69"/>
  <c r="I69"/>
  <c r="G69"/>
  <c r="F69"/>
  <c r="D69"/>
  <c r="C69"/>
  <c r="O59"/>
  <c r="M59"/>
  <c r="L59"/>
  <c r="I59"/>
  <c r="G59"/>
  <c r="F59"/>
  <c r="D59"/>
  <c r="C59"/>
  <c r="O49"/>
  <c r="M49"/>
  <c r="L49"/>
  <c r="I49"/>
  <c r="G49"/>
  <c r="F49"/>
  <c r="D49"/>
  <c r="C49"/>
  <c r="F31"/>
  <c r="E31"/>
  <c r="D31"/>
  <c r="F21"/>
  <c r="E21"/>
  <c r="D21"/>
  <c r="F30" i="15"/>
  <c r="E30"/>
  <c r="D30"/>
  <c r="F21"/>
  <c r="E21"/>
  <c r="D21"/>
  <c r="F29" i="13"/>
  <c r="E29"/>
  <c r="D29"/>
  <c r="F21"/>
  <c r="E21"/>
  <c r="D21"/>
  <c r="F31" i="12"/>
  <c r="E31"/>
  <c r="D31"/>
  <c r="F21"/>
  <c r="E21"/>
  <c r="D21"/>
  <c r="I39" i="11"/>
  <c r="F30"/>
  <c r="E30"/>
  <c r="D30"/>
  <c r="F21"/>
  <c r="E21"/>
  <c r="D21"/>
  <c r="P40" i="10"/>
  <c r="L40"/>
  <c r="H40"/>
  <c r="F29"/>
  <c r="E29"/>
  <c r="D29"/>
  <c r="F21"/>
  <c r="E21"/>
  <c r="D21"/>
  <c r="R323" i="9"/>
  <c r="Q323"/>
  <c r="P323"/>
  <c r="R321"/>
  <c r="Q321"/>
  <c r="P321"/>
  <c r="R316"/>
  <c r="Q316"/>
  <c r="P316"/>
  <c r="R313"/>
  <c r="Q313"/>
  <c r="P313"/>
  <c r="R308"/>
  <c r="Q308"/>
  <c r="P308"/>
  <c r="R304"/>
  <c r="Q304"/>
  <c r="P304"/>
  <c r="R302"/>
  <c r="Q302"/>
  <c r="P302"/>
  <c r="R283"/>
  <c r="Q283"/>
  <c r="P283"/>
  <c r="R265"/>
  <c r="Q265"/>
  <c r="P265"/>
  <c r="R253"/>
  <c r="Q253"/>
  <c r="Q324" s="1"/>
  <c r="P253"/>
  <c r="R251"/>
  <c r="R324" s="1"/>
  <c r="Q251"/>
  <c r="P251"/>
  <c r="P324" s="1"/>
  <c r="M242"/>
  <c r="L242"/>
  <c r="K242"/>
  <c r="J242"/>
  <c r="I242"/>
  <c r="H242"/>
  <c r="G242"/>
  <c r="F242"/>
  <c r="E242"/>
  <c r="D242"/>
  <c r="C242"/>
  <c r="B242"/>
  <c r="M240"/>
  <c r="L240"/>
  <c r="K240"/>
  <c r="J240"/>
  <c r="I240"/>
  <c r="H240"/>
  <c r="G240"/>
  <c r="F240"/>
  <c r="E240"/>
  <c r="D240"/>
  <c r="C240"/>
  <c r="B240"/>
  <c r="M238"/>
  <c r="L238"/>
  <c r="K238"/>
  <c r="J238"/>
  <c r="I238"/>
  <c r="H238"/>
  <c r="G238"/>
  <c r="F238"/>
  <c r="E238"/>
  <c r="D238"/>
  <c r="C238"/>
  <c r="B238"/>
  <c r="M236"/>
  <c r="L236"/>
  <c r="K236"/>
  <c r="J236"/>
  <c r="I236"/>
  <c r="H236"/>
  <c r="G236"/>
  <c r="F236"/>
  <c r="E236"/>
  <c r="D236"/>
  <c r="C236"/>
  <c r="B236"/>
  <c r="M233"/>
  <c r="L233"/>
  <c r="K233"/>
  <c r="J233"/>
  <c r="I233"/>
  <c r="H233"/>
  <c r="G233"/>
  <c r="F233"/>
  <c r="E233"/>
  <c r="D233"/>
  <c r="C233"/>
  <c r="B233"/>
  <c r="M231"/>
  <c r="L231"/>
  <c r="K231"/>
  <c r="J231"/>
  <c r="I231"/>
  <c r="H231"/>
  <c r="G231"/>
  <c r="F231"/>
  <c r="E231"/>
  <c r="D231"/>
  <c r="C231"/>
  <c r="B231"/>
  <c r="M229"/>
  <c r="L229"/>
  <c r="K229"/>
  <c r="J229"/>
  <c r="I229"/>
  <c r="H229"/>
  <c r="G229"/>
  <c r="F229"/>
  <c r="E229"/>
  <c r="D229"/>
  <c r="C229"/>
  <c r="B229"/>
  <c r="M218"/>
  <c r="L218"/>
  <c r="K218"/>
  <c r="J218"/>
  <c r="I218"/>
  <c r="H218"/>
  <c r="G218"/>
  <c r="F218"/>
  <c r="E218"/>
  <c r="D218"/>
  <c r="C218"/>
  <c r="B218"/>
  <c r="M203"/>
  <c r="L203"/>
  <c r="K203"/>
  <c r="J203"/>
  <c r="I203"/>
  <c r="H203"/>
  <c r="G203"/>
  <c r="F203"/>
  <c r="E203"/>
  <c r="D203"/>
  <c r="C203"/>
  <c r="B203"/>
  <c r="M198"/>
  <c r="L198"/>
  <c r="K198"/>
  <c r="J198"/>
  <c r="I198"/>
  <c r="H198"/>
  <c r="G198"/>
  <c r="F198"/>
  <c r="E198"/>
  <c r="D198"/>
  <c r="C198"/>
  <c r="B198"/>
  <c r="M196"/>
  <c r="M243" s="1"/>
  <c r="L196"/>
  <c r="L243" s="1"/>
  <c r="K196"/>
  <c r="K243" s="1"/>
  <c r="J196"/>
  <c r="J243" s="1"/>
  <c r="I196"/>
  <c r="I243" s="1"/>
  <c r="H196"/>
  <c r="H243" s="1"/>
  <c r="G196"/>
  <c r="G243" s="1"/>
  <c r="F196"/>
  <c r="F243" s="1"/>
  <c r="E196"/>
  <c r="E243" s="1"/>
  <c r="D196"/>
  <c r="D243" s="1"/>
  <c r="C196"/>
  <c r="C243" s="1"/>
  <c r="B196"/>
  <c r="B243" s="1"/>
  <c r="Q187"/>
  <c r="P187"/>
  <c r="O187"/>
  <c r="N187"/>
  <c r="M187"/>
  <c r="L187"/>
  <c r="K187"/>
  <c r="J187"/>
  <c r="I187"/>
  <c r="H187"/>
  <c r="G187"/>
  <c r="F187"/>
  <c r="E187"/>
  <c r="D187"/>
  <c r="C187"/>
  <c r="B187"/>
  <c r="Q185"/>
  <c r="P185"/>
  <c r="O185"/>
  <c r="N185"/>
  <c r="M185"/>
  <c r="L185"/>
  <c r="K185"/>
  <c r="J185"/>
  <c r="I185"/>
  <c r="H185"/>
  <c r="G185"/>
  <c r="F185"/>
  <c r="E185"/>
  <c r="D185"/>
  <c r="C185"/>
  <c r="B185"/>
  <c r="Q183"/>
  <c r="P183"/>
  <c r="O183"/>
  <c r="N183"/>
  <c r="M183"/>
  <c r="L183"/>
  <c r="K183"/>
  <c r="J183"/>
  <c r="I183"/>
  <c r="H183"/>
  <c r="G183"/>
  <c r="F183"/>
  <c r="E183"/>
  <c r="D183"/>
  <c r="C183"/>
  <c r="B183"/>
  <c r="Q181"/>
  <c r="P181"/>
  <c r="O181"/>
  <c r="N181"/>
  <c r="M181"/>
  <c r="L181"/>
  <c r="K181"/>
  <c r="J181"/>
  <c r="I181"/>
  <c r="H181"/>
  <c r="G181"/>
  <c r="F181"/>
  <c r="E181"/>
  <c r="D181"/>
  <c r="C181"/>
  <c r="B181"/>
  <c r="Q178"/>
  <c r="P178"/>
  <c r="O178"/>
  <c r="N178"/>
  <c r="M178"/>
  <c r="L178"/>
  <c r="K178"/>
  <c r="J178"/>
  <c r="I178"/>
  <c r="H178"/>
  <c r="G178"/>
  <c r="F178"/>
  <c r="E178"/>
  <c r="D178"/>
  <c r="C178"/>
  <c r="B178"/>
  <c r="Q176"/>
  <c r="P176"/>
  <c r="O176"/>
  <c r="N176"/>
  <c r="M176"/>
  <c r="L176"/>
  <c r="K176"/>
  <c r="J176"/>
  <c r="I176"/>
  <c r="H176"/>
  <c r="G176"/>
  <c r="F176"/>
  <c r="E176"/>
  <c r="D176"/>
  <c r="C176"/>
  <c r="B176"/>
  <c r="Q174"/>
  <c r="P174"/>
  <c r="O174"/>
  <c r="N174"/>
  <c r="M174"/>
  <c r="L174"/>
  <c r="K174"/>
  <c r="J174"/>
  <c r="I174"/>
  <c r="H174"/>
  <c r="G174"/>
  <c r="F174"/>
  <c r="E174"/>
  <c r="D174"/>
  <c r="C174"/>
  <c r="B174"/>
  <c r="Q163"/>
  <c r="P163"/>
  <c r="O163"/>
  <c r="N163"/>
  <c r="M163"/>
  <c r="L163"/>
  <c r="K163"/>
  <c r="J163"/>
  <c r="I163"/>
  <c r="H163"/>
  <c r="G163"/>
  <c r="F163"/>
  <c r="E163"/>
  <c r="D163"/>
  <c r="C163"/>
  <c r="B163"/>
  <c r="Q148"/>
  <c r="P148"/>
  <c r="P188" s="1"/>
  <c r="O148"/>
  <c r="N148"/>
  <c r="M148"/>
  <c r="L148"/>
  <c r="K148"/>
  <c r="J148"/>
  <c r="J188" s="1"/>
  <c r="I148"/>
  <c r="H148"/>
  <c r="G148"/>
  <c r="F148"/>
  <c r="E148"/>
  <c r="D148"/>
  <c r="D188" s="1"/>
  <c r="C148"/>
  <c r="B148"/>
  <c r="Q143"/>
  <c r="P143"/>
  <c r="O143"/>
  <c r="N143"/>
  <c r="M143"/>
  <c r="L143"/>
  <c r="K143"/>
  <c r="J143"/>
  <c r="I143"/>
  <c r="H143"/>
  <c r="G143"/>
  <c r="F143"/>
  <c r="E143"/>
  <c r="D143"/>
  <c r="C143"/>
  <c r="B143"/>
  <c r="Q141"/>
  <c r="Q188" s="1"/>
  <c r="P141"/>
  <c r="O141"/>
  <c r="O188" s="1"/>
  <c r="N141"/>
  <c r="N188" s="1"/>
  <c r="M141"/>
  <c r="M188" s="1"/>
  <c r="L141"/>
  <c r="L188" s="1"/>
  <c r="K141"/>
  <c r="K188" s="1"/>
  <c r="J141"/>
  <c r="I141"/>
  <c r="I188" s="1"/>
  <c r="H141"/>
  <c r="H188" s="1"/>
  <c r="G141"/>
  <c r="G188" s="1"/>
  <c r="F141"/>
  <c r="F188" s="1"/>
  <c r="E141"/>
  <c r="E188" s="1"/>
  <c r="D141"/>
  <c r="C141"/>
  <c r="C188" s="1"/>
  <c r="B141"/>
  <c r="B188" s="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C131"/>
  <c r="B131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C129"/>
  <c r="B129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C127"/>
  <c r="B127"/>
  <c r="Y125"/>
  <c r="X125"/>
  <c r="W125"/>
  <c r="V125"/>
  <c r="U125"/>
  <c r="T125"/>
  <c r="S125"/>
  <c r="R125"/>
  <c r="Q125"/>
  <c r="P125"/>
  <c r="O125"/>
  <c r="N125"/>
  <c r="M125"/>
  <c r="L125"/>
  <c r="K125"/>
  <c r="J125"/>
  <c r="I125"/>
  <c r="H125"/>
  <c r="G125"/>
  <c r="F125"/>
  <c r="E125"/>
  <c r="D125"/>
  <c r="C125"/>
  <c r="B125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C122"/>
  <c r="B122"/>
  <c r="Y120"/>
  <c r="X120"/>
  <c r="W120"/>
  <c r="V120"/>
  <c r="U120"/>
  <c r="T120"/>
  <c r="S120"/>
  <c r="R120"/>
  <c r="Q120"/>
  <c r="P120"/>
  <c r="O120"/>
  <c r="N120"/>
  <c r="M120"/>
  <c r="L120"/>
  <c r="K120"/>
  <c r="J120"/>
  <c r="I120"/>
  <c r="H120"/>
  <c r="G120"/>
  <c r="F120"/>
  <c r="E120"/>
  <c r="D120"/>
  <c r="C120"/>
  <c r="B120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C118"/>
  <c r="B118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C107"/>
  <c r="B107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Y85"/>
  <c r="Y132" s="1"/>
  <c r="X85"/>
  <c r="X132" s="1"/>
  <c r="W85"/>
  <c r="W132" s="1"/>
  <c r="V85"/>
  <c r="V132" s="1"/>
  <c r="U85"/>
  <c r="U132" s="1"/>
  <c r="T85"/>
  <c r="T132" s="1"/>
  <c r="S85"/>
  <c r="S132" s="1"/>
  <c r="R85"/>
  <c r="R132" s="1"/>
  <c r="Q85"/>
  <c r="Q132" s="1"/>
  <c r="P85"/>
  <c r="P132" s="1"/>
  <c r="O85"/>
  <c r="O132" s="1"/>
  <c r="N85"/>
  <c r="N132" s="1"/>
  <c r="M85"/>
  <c r="M132" s="1"/>
  <c r="L85"/>
  <c r="L132" s="1"/>
  <c r="K85"/>
  <c r="K132" s="1"/>
  <c r="J85"/>
  <c r="J132" s="1"/>
  <c r="I85"/>
  <c r="I132" s="1"/>
  <c r="H85"/>
  <c r="H132" s="1"/>
  <c r="G85"/>
  <c r="G132" s="1"/>
  <c r="F85"/>
  <c r="F132" s="1"/>
  <c r="E85"/>
  <c r="E132" s="1"/>
  <c r="D85"/>
  <c r="D132" s="1"/>
  <c r="C85"/>
  <c r="C132" s="1"/>
  <c r="B85"/>
  <c r="B132" s="1"/>
  <c r="K75"/>
  <c r="J75"/>
  <c r="I75"/>
  <c r="H75"/>
  <c r="K73"/>
  <c r="J73"/>
  <c r="I73"/>
  <c r="H73"/>
  <c r="K71"/>
  <c r="J71"/>
  <c r="I71"/>
  <c r="H71"/>
  <c r="K69"/>
  <c r="J69"/>
  <c r="I69"/>
  <c r="H69"/>
  <c r="K66"/>
  <c r="J66"/>
  <c r="I66"/>
  <c r="H66"/>
  <c r="K64"/>
  <c r="J64"/>
  <c r="I64"/>
  <c r="H64"/>
  <c r="K62"/>
  <c r="J62"/>
  <c r="I62"/>
  <c r="H62"/>
  <c r="K51"/>
  <c r="J51"/>
  <c r="I51"/>
  <c r="H51"/>
  <c r="K36"/>
  <c r="J36"/>
  <c r="J76" s="1"/>
  <c r="I36"/>
  <c r="H36"/>
  <c r="K31"/>
  <c r="J31"/>
  <c r="I31"/>
  <c r="H31"/>
  <c r="K29"/>
  <c r="K76" s="1"/>
  <c r="J29"/>
  <c r="I29"/>
  <c r="I76" s="1"/>
  <c r="H29"/>
  <c r="H76" s="1"/>
  <c r="G21"/>
  <c r="F21"/>
  <c r="E21"/>
  <c r="D21"/>
  <c r="I36" i="8"/>
  <c r="H36"/>
  <c r="G36"/>
  <c r="F21"/>
  <c r="E21"/>
  <c r="D21"/>
  <c r="F21" i="7"/>
  <c r="E21"/>
  <c r="D21"/>
  <c r="F46" i="6"/>
  <c r="E46"/>
  <c r="D46"/>
  <c r="F21"/>
  <c r="E21"/>
  <c r="D21"/>
  <c r="L219" i="5"/>
  <c r="I219"/>
  <c r="F219"/>
  <c r="J211"/>
  <c r="J155"/>
  <c r="J99"/>
  <c r="F35"/>
  <c r="E35"/>
  <c r="D35"/>
  <c r="F21"/>
  <c r="E21"/>
  <c r="D21"/>
  <c r="F78" i="4"/>
  <c r="E78"/>
  <c r="D78"/>
  <c r="L33"/>
  <c r="I33"/>
  <c r="F33"/>
  <c r="L19"/>
  <c r="I19"/>
  <c r="F19"/>
</calcChain>
</file>

<file path=xl/sharedStrings.xml><?xml version="1.0" encoding="utf-8"?>
<sst xmlns="http://schemas.openxmlformats.org/spreadsheetml/2006/main" count="11913" uniqueCount="1318">
  <si>
    <t>Подписано. Заверено ЭП.</t>
  </si>
  <si>
    <t>УТВЕРЖДАЮ</t>
  </si>
  <si>
    <t>ФИО: Чумаченко Г. С.</t>
  </si>
  <si>
    <t>Директор ОГБПОУ Кинешемский колледж индустрии питания и торговли</t>
  </si>
  <si>
    <t>Должность: Директор ОГБПОУ Кинешемский колледж индустрии питания и торговли</t>
  </si>
  <si>
    <t>(наименование должности лица, утверждающего документ)</t>
  </si>
  <si>
    <t>Действует c 24.10.2024 09:48:26 по: 17.01.2026 09:48:26</t>
  </si>
  <si>
    <t>Чумаченко Г. С.</t>
  </si>
  <si>
    <t>Серийный номер: 3875750E51D29B1AE9A98A68AB5E71444221C5C4</t>
  </si>
  <si>
    <t>(подпись)</t>
  </si>
  <si>
    <t>(расшифровка подписи)</t>
  </si>
  <si>
    <t>Издатель: Федеральное казначейство</t>
  </si>
  <si>
    <t>"12" декабря 2024 г.</t>
  </si>
  <si>
    <t>(дата утверждения)</t>
  </si>
  <si>
    <t>План финансово-хозяйственной деятельности</t>
  </si>
  <si>
    <t>ОГБПОУ КИНЕШЕМСКИЙ КОЛЛЕДЖ ИНДУСТРИИ ПИТАНИЯ И ТОРГОВЛИ на 2024 год и плановый период 2025-2026 годов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</si>
  <si>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</si>
  <si>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</si>
  <si>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</si>
  <si>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</si>
  <si>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12.12.2024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</si>
  <si>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</si>
  <si>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</si>
  <si>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</si>
  <si>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05317115</t>
  </si>
  <si>
    <t>Адрес фактического местонахождения государственного учреждения:</t>
  </si>
  <si>
    <t>155815,Ивановская область, г. Кинешма, ул. Щорса, д.1К</t>
  </si>
  <si>
    <t>ИНН/КПП</t>
  </si>
  <si>
    <t>3703003096/370301001</t>
  </si>
  <si>
    <t>Вид документа:</t>
  </si>
  <si>
    <t>6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</si>
  <si>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</si>
  <si>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</si>
  <si>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</si>
  <si>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</si>
  <si>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</si>
  <si>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</si>
  <si>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</si>
  <si>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</si>
  <si>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</si>
  <si>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</si>
  <si>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</si>
  <si>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</si>
  <si>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</si>
  <si>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</si>
  <si>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</si>
  <si>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</si>
  <si>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</si>
  <si>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</si>
  <si>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</si>
  <si>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</si>
  <si>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</si>
  <si>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</si>
  <si>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</si>
  <si>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</si>
  <si>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</si>
  <si>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</si>
  <si>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</si>
  <si>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</si>
  <si>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</si>
  <si>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</si>
  <si>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</si>
  <si>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</si>
  <si>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</si>
  <si>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</si>
  <si>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</si>
  <si>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</si>
  <si>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</si>
  <si>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</si>
  <si>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</si>
  <si>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</si>
  <si>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</si>
  <si>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</si>
  <si>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</si>
  <si>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</si>
  <si>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</si>
  <si>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</si>
  <si>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</si>
  <si>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</si>
  <si>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</si>
  <si>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</si>
  <si>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</si>
  <si>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</si>
  <si>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</si>
  <si>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</si>
  <si>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</si>
  <si>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</si>
  <si>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</si>
  <si>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</si>
  <si>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</si>
  <si>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</si>
  <si>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</si>
  <si>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</si>
  <si>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</si>
  <si>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</si>
  <si>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</si>
  <si>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</si>
  <si>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</si>
  <si>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</si>
  <si>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</si>
  <si>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</si>
  <si>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</si>
  <si>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</si>
  <si>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</si>
  <si>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</si>
  <si>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</si>
  <si>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</si>
  <si>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</si>
  <si>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</si>
  <si>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</si>
  <si>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</si>
  <si>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</si>
  <si>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</si>
  <si>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</si>
  <si>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</si>
  <si>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</si>
  <si>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</si>
  <si>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</si>
  <si>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</si>
  <si>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</si>
  <si>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</si>
  <si>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</si>
  <si>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</si>
  <si>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</si>
  <si>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</si>
  <si>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</si>
  <si>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</si>
  <si>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</si>
  <si>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</si>
  <si>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</si>
  <si>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</si>
  <si>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</si>
  <si>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</si>
  <si>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</si>
  <si>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</si>
  <si>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</si>
  <si>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</si>
  <si>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</si>
  <si>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</si>
  <si>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</si>
  <si>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</si>
  <si>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</si>
  <si>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</si>
  <si>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</si>
  <si>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</si>
  <si>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</si>
  <si>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</si>
  <si>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</si>
  <si>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</si>
  <si>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</si>
  <si>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</si>
  <si>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</si>
  <si>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</si>
  <si>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</si>
  <si>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</si>
  <si>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</si>
  <si>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</si>
  <si>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</si>
  <si>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</si>
  <si>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</si>
  <si>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</si>
  <si>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</si>
  <si>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</si>
  <si>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</si>
  <si>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</si>
  <si>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</si>
  <si>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</si>
  <si>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</si>
  <si>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</si>
  <si>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</si>
  <si>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</si>
  <si>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</si>
  <si>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</si>
  <si>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</si>
  <si>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</si>
  <si>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</si>
  <si>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</si>
  <si>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</si>
  <si>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</si>
  <si>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</si>
  <si>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</si>
  <si>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</si>
  <si>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</si>
  <si>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</si>
  <si>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</si>
  <si>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</si>
  <si>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</si>
  <si>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</si>
  <si>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</si>
  <si>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</si>
  <si>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</si>
  <si>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</si>
  <si>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</si>
  <si>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</si>
  <si>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</si>
  <si>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</si>
  <si>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</si>
  <si>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</si>
  <si>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</si>
  <si>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</si>
  <si>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</si>
  <si>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</si>
  <si>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</si>
  <si>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</si>
  <si>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</si>
  <si>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</si>
  <si>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</si>
  <si>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</si>
  <si>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</si>
  <si>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</si>
  <si>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</si>
  <si>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</si>
  <si>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</si>
  <si>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</si>
  <si>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</si>
  <si>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</si>
  <si>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</si>
  <si>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</si>
  <si>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</si>
  <si>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</si>
  <si>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</si>
  <si>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</si>
  <si>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</si>
  <si>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</si>
  <si>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</si>
  <si>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</si>
  <si>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</si>
  <si>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</si>
  <si>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</si>
  <si>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</si>
  <si>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</si>
  <si>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</si>
  <si>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</si>
  <si>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</si>
  <si>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</si>
  <si>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</si>
  <si>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</si>
  <si>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</si>
  <si>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</si>
  <si>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</si>
  <si>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</si>
  <si>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</si>
  <si>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</si>
  <si>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</si>
  <si>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</si>
  <si>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</si>
  <si>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</si>
  <si>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</si>
  <si>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</si>
  <si>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</si>
  <si>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</si>
  <si>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</si>
  <si>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</si>
  <si>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</si>
  <si>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</si>
  <si>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</si>
  <si>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</si>
  <si>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</si>
  <si>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</si>
  <si>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</si>
  <si>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</si>
  <si>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</si>
  <si>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</si>
  <si>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Чумаченко Галина Сергеевна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</si>
  <si>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</si>
  <si>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</si>
  <si>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</si>
  <si>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</si>
  <si>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</si>
  <si>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</si>
  <si>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</si>
  <si>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</si>
  <si>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</si>
  <si>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</si>
  <si>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</si>
  <si>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</si>
  <si>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</si>
  <si>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</si>
  <si>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</si>
  <si>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</si>
  <si>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</si>
  <si>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</si>
  <si>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</si>
  <si>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</si>
  <si>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</si>
  <si>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</si>
  <si>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</si>
  <si>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</si>
  <si>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</si>
  <si>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</si>
  <si>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</si>
  <si>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</si>
  <si>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</si>
  <si>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</si>
  <si>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</si>
  <si>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</si>
  <si>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</si>
  <si>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</si>
  <si>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</si>
  <si>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</si>
  <si>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</si>
  <si>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</si>
  <si>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</si>
  <si>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</si>
  <si>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</si>
  <si>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</si>
  <si>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</si>
  <si>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</si>
  <si>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</si>
  <si>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</si>
  <si>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</si>
  <si>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</si>
  <si>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</si>
  <si>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</si>
  <si>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</si>
  <si>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</si>
  <si>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</si>
  <si>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</si>
  <si>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</si>
  <si>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</si>
  <si>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</si>
  <si>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</si>
  <si>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</si>
  <si>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</si>
  <si>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</si>
  <si>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</si>
  <si>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</si>
  <si>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</si>
  <si>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</si>
  <si>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</si>
  <si>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</si>
  <si>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</si>
  <si>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</si>
  <si>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</si>
  <si>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</si>
  <si>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</si>
  <si>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</si>
  <si>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</si>
  <si>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</si>
  <si>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</si>
  <si>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</si>
  <si>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</si>
  <si>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</si>
  <si>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</si>
  <si>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</si>
  <si>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</si>
  <si>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</si>
  <si>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</si>
  <si>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Главный бухгалтер</t>
  </si>
  <si>
    <t>Филатова Е.М.</t>
  </si>
  <si>
    <t>+7 (49331)2-26-88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</si>
  <si>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</si>
  <si>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</si>
  <si>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</si>
  <si>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</si>
  <si>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</si>
  <si>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</si>
  <si>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Ксенофонтова Е.В.</t>
  </si>
  <si>
    <t>""   г.</t>
  </si>
  <si>
    <t>М.П.</t>
  </si>
  <si>
    <t>ФИО: Ксенофонтова Екатерина Вячеславовна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</si>
  <si>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</si>
  <si>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21.08.2024 12:04:30 по: 14.11.2025 12:04:30</t>
  </si>
  <si>
    <t>Серийный номер: 384E1AE87859422E50D2502DD636A2A17F3619A0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</si>
  <si>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</si>
  <si>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</si>
  <si>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</si>
  <si>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2024 год (на текущий финансовый год)</t>
  </si>
  <si>
    <t>на 2025 год (на первый год планового периода)</t>
  </si>
  <si>
    <t>на 2026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</si>
  <si>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</si>
  <si>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</si>
  <si>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</si>
  <si>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</si>
  <si>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</si>
  <si>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</si>
  <si>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</si>
  <si>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</si>
  <si>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</si>
  <si>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</si>
  <si>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</si>
  <si>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</si>
  <si>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</si>
  <si>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</si>
  <si>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</si>
  <si>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</si>
  <si>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</si>
  <si>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Выручка учебной мастерской "Скиф" продажа покупных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</si>
  <si>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</si>
  <si>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</si>
  <si>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Проф.подготовка ч/час</t>
  </si>
  <si>
    <t>СГЧ НПО 1 стоимостная группа</t>
  </si>
  <si>
    <t>Земельный налог</t>
  </si>
  <si>
    <t>Налог на имущество</t>
  </si>
  <si>
    <t>СГЧ СПО 1 стоимостная группа</t>
  </si>
  <si>
    <t>СПО СГЧ 2 стоимостная группа</t>
  </si>
  <si>
    <t>СГЧ НПО 2 стоимостная группа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</si>
  <si>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</si>
  <si>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</si>
  <si>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</si>
  <si>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</si>
  <si>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</si>
  <si>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</si>
  <si>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стипендия академ.пп</t>
  </si>
  <si>
    <t>стипендия академ. спо+нпо</t>
  </si>
  <si>
    <t>Стипендия социальная</t>
  </si>
  <si>
    <t>стипендия академ.</t>
  </si>
  <si>
    <t>обеспечен.бесплатн.питанием детей-сирот</t>
  </si>
  <si>
    <t>пособие на приобрет.учебной литературы и пис.принадл.</t>
  </si>
  <si>
    <t>обеспечение на приобретение мягкого инвентаря детям-сиротам</t>
  </si>
  <si>
    <t>предоставление бесплатного питания из расчета 40,0 руб.в день</t>
  </si>
  <si>
    <t>начисления на сумму вознаграждения за кл.руководство</t>
  </si>
  <si>
    <t>13</t>
  </si>
  <si>
    <t>ежемесячное вознаграждение за классное руководство (кураторство)</t>
  </si>
  <si>
    <t>14</t>
  </si>
  <si>
    <t>15</t>
  </si>
  <si>
    <t>16</t>
  </si>
  <si>
    <t>17</t>
  </si>
  <si>
    <t>Начисления на рег. ежемес.вознагражд.</t>
  </si>
  <si>
    <t>18</t>
  </si>
  <si>
    <t>рег.ежемес.вознагражд.за классное руков.-кураторство</t>
  </si>
  <si>
    <t>19</t>
  </si>
  <si>
    <t>начисления на ежемес.денежн. вознагр.советнику дир-ра</t>
  </si>
  <si>
    <t>20</t>
  </si>
  <si>
    <t>ежемес.денежн. вознагр.советнику дир-ра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</si>
  <si>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</si>
  <si>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</si>
  <si>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</si>
  <si>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</si>
  <si>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</si>
  <si>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</si>
  <si>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</si>
  <si>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</si>
  <si>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</si>
  <si>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</si>
  <si>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Обоснования (расчеты) расходов на оплату труда ,
 на 2024 год и на плановый период 2025 и 2026 годов.</t>
  </si>
  <si>
    <t>КОДЫ</t>
  </si>
  <si>
    <t>от 12 декабря 2024 г.</t>
  </si>
  <si>
    <t>по Сводному реестру</t>
  </si>
  <si>
    <t>242Ц6828</t>
  </si>
  <si>
    <t>ИНН</t>
  </si>
  <si>
    <t>3703003096</t>
  </si>
  <si>
    <t>Учреждение</t>
  </si>
  <si>
    <t>КПП</t>
  </si>
  <si>
    <t>370301001</t>
  </si>
  <si>
    <t>Вид документа</t>
  </si>
  <si>
    <t>руб</t>
  </si>
  <si>
    <t>1. Расчет плановых выплат на оплату труда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</si>
  <si>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</si>
  <si>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</si>
  <si>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</si>
  <si>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</si>
  <si>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</si>
  <si>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</si>
  <si>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</si>
  <si>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</si>
  <si>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</si>
  <si>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</si>
  <si>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</si>
  <si>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</si>
  <si>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</si>
  <si>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</si>
  <si>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</si>
  <si>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</si>
  <si>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</si>
  <si>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</si>
  <si>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</si>
  <si>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</si>
  <si>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</si>
  <si>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</si>
  <si>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</si>
  <si>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</si>
  <si>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</si>
  <si>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</si>
  <si>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</si>
  <si>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</si>
  <si>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</si>
  <si>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</si>
  <si>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</si>
  <si>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</si>
  <si>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</si>
  <si>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</si>
  <si>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</si>
  <si>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</si>
  <si>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</si>
  <si>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</si>
  <si>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</si>
  <si>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</si>
  <si>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</si>
  <si>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административно-хозяйственной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</si>
  <si>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</si>
  <si>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</si>
  <si>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0008</t>
  </si>
  <si>
    <t>0009</t>
  </si>
  <si>
    <t>Заместитель директора по административно-хозяйственной части</t>
  </si>
  <si>
    <t>0010</t>
  </si>
  <si>
    <t>АХП</t>
  </si>
  <si>
    <t>0011</t>
  </si>
  <si>
    <t>Кладовщик</t>
  </si>
  <si>
    <t>0012</t>
  </si>
  <si>
    <t>Электромонтер по ремонту и обслуживанию электрооборудования 3р.</t>
  </si>
  <si>
    <t>0013</t>
  </si>
  <si>
    <t>Повар</t>
  </si>
  <si>
    <t>0014</t>
  </si>
  <si>
    <t>0015</t>
  </si>
  <si>
    <t>Повар 4 разряда</t>
  </si>
  <si>
    <t>0016</t>
  </si>
  <si>
    <t>Мойщик посуды</t>
  </si>
  <si>
    <t>0017</t>
  </si>
  <si>
    <t>Уборщик служебных помещений</t>
  </si>
  <si>
    <t>0018</t>
  </si>
  <si>
    <t>Слесарь-сантехник 3р.</t>
  </si>
  <si>
    <t>0019</t>
  </si>
  <si>
    <t>Гардеробщик</t>
  </si>
  <si>
    <t>0020</t>
  </si>
  <si>
    <t>Рабочий по комплексному обслуживанию и ремонту здания</t>
  </si>
  <si>
    <t>0021</t>
  </si>
  <si>
    <t>Водитель</t>
  </si>
  <si>
    <t>0022</t>
  </si>
  <si>
    <t>Дворник</t>
  </si>
  <si>
    <t>0023</t>
  </si>
  <si>
    <t>Педагогические работники</t>
  </si>
  <si>
    <t>Руководитель физического воспитания 1 категории</t>
  </si>
  <si>
    <t>0024</t>
  </si>
  <si>
    <t>педагог-психолог</t>
  </si>
  <si>
    <t>0025</t>
  </si>
  <si>
    <t>Мастер производственного обучения, без категории</t>
  </si>
  <si>
    <t>0026</t>
  </si>
  <si>
    <t>0027</t>
  </si>
  <si>
    <t>Мастер производственного обучения, 1 категория</t>
  </si>
  <si>
    <t>0028</t>
  </si>
  <si>
    <t>0029</t>
  </si>
  <si>
    <t>Мастер производственного обучения, высшая категория</t>
  </si>
  <si>
    <t>0030</t>
  </si>
  <si>
    <t>0031</t>
  </si>
  <si>
    <t>Преподаватель без категории</t>
  </si>
  <si>
    <t>0032</t>
  </si>
  <si>
    <t>0033</t>
  </si>
  <si>
    <t>Преподаватель 1 категория</t>
  </si>
  <si>
    <t>0034</t>
  </si>
  <si>
    <t>0035</t>
  </si>
  <si>
    <t>Преподаватель высшая категория</t>
  </si>
  <si>
    <t>0036</t>
  </si>
  <si>
    <t>0037</t>
  </si>
  <si>
    <t>Преподаватель организатор основ безопасности жизнедеятельности, высшая категория</t>
  </si>
  <si>
    <t>0038</t>
  </si>
  <si>
    <t>Социальный педагог без категории</t>
  </si>
  <si>
    <t>0039</t>
  </si>
  <si>
    <t>Методист без категории</t>
  </si>
  <si>
    <t>0040</t>
  </si>
  <si>
    <t>Советник директора по воспитанию и взаимодействию с детскими общественными объединениями</t>
  </si>
  <si>
    <t>0041</t>
  </si>
  <si>
    <t>Учебно-вспомогательный персонал</t>
  </si>
  <si>
    <t>Программист</t>
  </si>
  <si>
    <t>0042</t>
  </si>
  <si>
    <t>Библиотекарь</t>
  </si>
  <si>
    <t>0043</t>
  </si>
  <si>
    <t>Инспектор по кадрам</t>
  </si>
  <si>
    <t>0044</t>
  </si>
  <si>
    <t>Экономист</t>
  </si>
  <si>
    <t>0045</t>
  </si>
  <si>
    <t>0046</t>
  </si>
  <si>
    <t>Техник</t>
  </si>
  <si>
    <t>0047</t>
  </si>
  <si>
    <t>Специалист по охране труда</t>
  </si>
  <si>
    <t>0048</t>
  </si>
  <si>
    <t>Бухгалтер</t>
  </si>
  <si>
    <t>0049</t>
  </si>
  <si>
    <t>Специалист по закупкам</t>
  </si>
  <si>
    <t>0050</t>
  </si>
  <si>
    <t>0051</t>
  </si>
  <si>
    <t>Лаборант</t>
  </si>
  <si>
    <t>0052</t>
  </si>
  <si>
    <t>Заместитель главного бухгалтера</t>
  </si>
  <si>
    <t>0053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</si>
  <si>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</si>
  <si>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</si>
  <si>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</si>
  <si>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</si>
  <si>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</si>
  <si>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</si>
  <si>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</si>
  <si>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</si>
  <si>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</si>
  <si>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</si>
  <si>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</si>
  <si>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</si>
  <si>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</si>
  <si>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</si>
  <si>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</si>
  <si>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</si>
  <si>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</si>
  <si>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</si>
  <si>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</si>
  <si>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</si>
  <si>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</si>
  <si>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</si>
  <si>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2024 год и на плановый период 2025 и 2026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</si>
  <si>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</si>
  <si>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</si>
  <si>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</si>
  <si>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</si>
  <si>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</si>
  <si>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</si>
  <si>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</si>
  <si>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</si>
  <si>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</si>
  <si>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</si>
  <si>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</si>
  <si>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</si>
  <si>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</si>
  <si>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</si>
  <si>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</si>
  <si>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</si>
  <si>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</si>
  <si>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</si>
  <si>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</si>
  <si>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</si>
  <si>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</si>
  <si>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</si>
  <si>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</si>
  <si>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</si>
  <si>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</si>
  <si>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</si>
  <si>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</si>
  <si>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</si>
  <si>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</si>
  <si>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</si>
  <si>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</si>
  <si>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</si>
  <si>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</si>
  <si>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</si>
  <si>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</si>
  <si>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</si>
  <si>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</si>
  <si>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</si>
  <si>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2024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</si>
  <si>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</si>
  <si>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</si>
  <si>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</si>
  <si>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</si>
  <si>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Компенсации работникам расходов по проезду к месту командировки и обратно (АУП) [оплата проезда в командировке]</t>
  </si>
  <si>
    <t>2.1.1.2. Расчет компенсации работникам расходов по проезду к месту командировки и обратно на территории Российской Федерации на 2025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</si>
  <si>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2026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</si>
  <si>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</si>
  <si>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2024 год (на очередной финансовый год)</t>
  </si>
  <si>
    <t>Количество дней</t>
  </si>
  <si>
    <t>Сумма (гр.3 х гр.4 х гр.5 х гр.6)</t>
  </si>
  <si>
    <t>Компенсации работникам расходов по найму жилого помещения в период командирования на территории РФ(руководители) []</t>
  </si>
  <si>
    <t>2.1.2.2. Расчет компенсации работникам расходов по найму жилого помещения в период командирования на территории Российской Федерации на 2025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</si>
  <si>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2026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</si>
  <si>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</si>
  <si>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2024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</si>
  <si>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2025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</si>
  <si>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2026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</si>
  <si>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</si>
  <si>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</si>
  <si>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</si>
  <si>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</si>
  <si>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</si>
  <si>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</si>
  <si>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</si>
  <si>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</si>
  <si>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</si>
  <si>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</si>
  <si>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</si>
  <si>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2025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</si>
  <si>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</si>
  <si>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2024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</si>
  <si>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</si>
  <si>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</si>
  <si>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</si>
  <si>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</si>
  <si>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2025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</si>
  <si>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2026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</si>
  <si>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</si>
  <si>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2024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</si>
  <si>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2025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</si>
  <si>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2026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</si>
  <si>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</si>
  <si>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</si>
  <si>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</si>
  <si>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</si>
  <si>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</si>
  <si>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2024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</si>
  <si>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</si>
  <si>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</si>
  <si>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</si>
  <si>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</si>
  <si>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</si>
  <si>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</si>
  <si>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</si>
  <si>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</si>
  <si>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</si>
  <si>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</si>
  <si>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</si>
  <si>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</si>
  <si>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2024 год (на текущий финансовый год)</t>
  </si>
  <si>
    <t>2.3.2. Расчет продовольственно-путевых, полевых денег на 2025 год (на первый год планового периода)</t>
  </si>
  <si>
    <t>2.3.3. Расчет продовольственно-путевых, полевых денег на 2026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</si>
  <si>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</si>
  <si>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</si>
  <si>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</si>
  <si>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</si>
  <si>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</si>
  <si>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</si>
  <si>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</si>
  <si>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</si>
  <si>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</si>
  <si>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</si>
  <si>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</si>
  <si>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</si>
  <si>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</si>
  <si>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</si>
  <si>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</si>
  <si>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</si>
  <si>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</si>
  <si>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Компенсация расходов на прохождение медицинского осмотра (прочий персонал) (КВР 112) []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</si>
  <si>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</si>
  <si>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[возмещение командированному суточных,проезда, оплаты жилья]</t>
  </si>
  <si>
    <t>Иные расходы на осуществление выплат персоналу, за исключением фонда оплаты труда (АУП) (КВР 112) [оплата проезда в командировке]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</si>
  <si>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</si>
  <si>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</si>
  <si>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</si>
  <si>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Транспортные услуги</t>
  </si>
  <si>
    <t>222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</si>
  <si>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</si>
  <si>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</si>
  <si>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2024 год и на плановый период 2025 и 2026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</si>
  <si>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</si>
  <si>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</si>
  <si>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</si>
  <si>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</si>
  <si>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2025 год (на текущий финансовый год)</t>
  </si>
  <si>
    <t>на 2026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</si>
  <si>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</si>
  <si>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2024 год и на плановый период 2025 и 2026 годов.</t>
  </si>
  <si>
    <t>1. Расчет выплат на страховые взносы на обязательное социальное страхование</t>
  </si>
  <si>
    <t>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</si>
  <si>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</si>
  <si>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</si>
  <si>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</si>
  <si>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</si>
  <si>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</si>
  <si>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</si>
  <si>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</si>
  <si>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</si>
  <si>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</si>
  <si>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</si>
  <si>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</si>
  <si>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</si>
  <si>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</si>
  <si>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</si>
  <si>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</si>
  <si>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</si>
  <si>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корректировка округления</t>
  </si>
  <si>
    <t>0310</t>
  </si>
  <si>
    <t>корректировка в связи с регрессом по страховым взносам</t>
  </si>
  <si>
    <t>0320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</si>
  <si>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</si>
  <si>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</si>
  <si>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2024 год и на плановый период 2025 и 2026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</si>
  <si>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</si>
  <si>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</si>
  <si>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</si>
  <si>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</si>
  <si>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</si>
  <si>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</si>
  <si>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</si>
  <si>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</si>
  <si>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</si>
  <si>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</si>
  <si>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</si>
  <si>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</si>
  <si>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</si>
  <si>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связь][услуги связи]</t>
  </si>
  <si>
    <t>221</t>
  </si>
  <si>
    <t>Итого по коду КОСГУ</t>
  </si>
  <si>
    <t>9001</t>
  </si>
  <si>
    <t>[ОСНОВНОЙ][Доставка груза][оказание транспортных услуг]</t>
  </si>
  <si>
    <t>9002</t>
  </si>
  <si>
    <t>[ОСНОВНОЙ][Прочие коммунальные услуги][оказание услуг по обращению с ТКО]</t>
  </si>
  <si>
    <t>223</t>
  </si>
  <si>
    <t>0301</t>
  </si>
  <si>
    <t>[ОСНОВНОЙ][Теплоэнергия][поставка тепловой энергии теплоносителем]</t>
  </si>
  <si>
    <t>0302</t>
  </si>
  <si>
    <t>[ОСНОВНОЙ][Холодное водоснабжение][осуществление холодного водоснабжения и водоотведения]</t>
  </si>
  <si>
    <t>0303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</si>
  <si>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</t>
  </si>
  <si>
    <t>0304</t>
  </si>
  <si>
    <t>9003</t>
  </si>
  <si>
    <t>[ОСНОВНОЙ][Недвижимое имущество][капитальный ремонт окон в здании колледжа]</t>
  </si>
  <si>
    <t>225</t>
  </si>
  <si>
    <t>2023</t>
  </si>
  <si>
    <t>0401</t>
  </si>
  <si>
    <t>[ОСНОВНОЙ][Недвижимое имущество][капитальный ремонт отмостки здания колледжа]</t>
  </si>
  <si>
    <t>0402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</si>
  <si>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</t>
  </si>
  <si>
    <t>0403</t>
  </si>
  <si>
    <t>[ОСНОВНОЙ][Прочие расходы на содержание имущества][оказание санитарно-эпидемиологических услуг]</t>
  </si>
  <si>
    <t>0404</t>
  </si>
  <si>
    <t>[ОСНОВНОЙ][Прочие расходы на содержание имущества][оказание услуг по техническому обслуживанию АПСи СО и УЭЛ при пожаре]</t>
  </si>
  <si>
    <t>0405</t>
  </si>
  <si>
    <t>[ОСНОВНОЙ][Прочие расходы на содержание имущества][оказание услуг по техническому обслуживанию комплекса ТСО на объектах]</t>
  </si>
  <si>
    <t>0406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</si>
  <si>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</t>
  </si>
  <si>
    <t>0407</t>
  </si>
  <si>
    <t>[ОСНОВНОЙ][Прочие расходы на содержание имущества][полное техническое обслуживание системы видеонаблюдения до 14-ти видеокамер, системы]</t>
  </si>
  <si>
    <t>0408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</si>
  <si>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</t>
  </si>
  <si>
    <t>0409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</si>
  <si>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</t>
  </si>
  <si>
    <t>0410</t>
  </si>
  <si>
    <t>[ОСНОВНОЙ][Прочие расходы на содержание имущества][текущий ремонт]</t>
  </si>
  <si>
    <t>0411</t>
  </si>
  <si>
    <t>[ОСНОВНОЙ][Прочие расходы на содержание имущества][техническая поддержка ККТ]</t>
  </si>
  <si>
    <t>0412</t>
  </si>
  <si>
    <t>[ОСНОВНОЙ][Прочие расходы на содержание имущества][Техническое обслуживание противопожарных люков]</t>
  </si>
  <si>
    <t>0413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</si>
  <si>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</t>
  </si>
  <si>
    <t>0414</t>
  </si>
  <si>
    <t>9004</t>
  </si>
  <si>
    <t>[ОСНОВНОЙ][Оплата охранных услуг][оказание охранных услуг]</t>
  </si>
  <si>
    <t>0501</t>
  </si>
  <si>
    <t>[ОСНОВНОЙ][Оплата охранных услуг][охрана объектов путем экстренного вызова полиции (с использованием КЭВ)]</t>
  </si>
  <si>
    <t>0502</t>
  </si>
  <si>
    <t>[ОСНОВНОЙ][Прочие работы и услуги][информационно-технологическое сопровождение]</t>
  </si>
  <si>
    <t>0503</t>
  </si>
  <si>
    <t>[ОСНОВНОЙ][Прочие работы и услуги][оказание санитарно-эпидемиологических услуг]</t>
  </si>
  <si>
    <t>0504</t>
  </si>
  <si>
    <t>[ОСНОВНОЙ][Прочие работы и услуги][оказание услуг по информационной и технической поддержке веб-узла]</t>
  </si>
  <si>
    <t>0505</t>
  </si>
  <si>
    <t>[ОСНОВНОЙ][Прочие работы и услуги][проведение периодических медосмотров]</t>
  </si>
  <si>
    <t>0506</t>
  </si>
  <si>
    <t>[ОСНОВНОЙ][Прочие работы и услуги][прочие работы и услуги]</t>
  </si>
  <si>
    <t>0507</t>
  </si>
  <si>
    <t>[ОСНОВНОЙ][Расходы на программное обеспечение][информационно-технологическое сопровождение "С: Предприятие 8"]</t>
  </si>
  <si>
    <t>0508</t>
  </si>
  <si>
    <t>[ОСНОВНОЙ][Расходы на программное обеспечение][право использование лицензии на ПО]</t>
  </si>
  <si>
    <t>0509</t>
  </si>
  <si>
    <t>[ОСНОВНОЙ][Услуги по обучению на курсах повышения квалификации][повышение квалификации]</t>
  </si>
  <si>
    <t>0510</t>
  </si>
  <si>
    <t>9005</t>
  </si>
  <si>
    <t>[ОСНОВНОЙ][Расходы на ОСАГО][страхование автогражданской ответственности]</t>
  </si>
  <si>
    <t>227</t>
  </si>
  <si>
    <t>0601</t>
  </si>
  <si>
    <t>9006</t>
  </si>
  <si>
    <t>[ОСНОВНОЙ][Оборудование][оборудование для учебных мастерских]</t>
  </si>
  <si>
    <t>310</t>
  </si>
  <si>
    <t>0701</t>
  </si>
  <si>
    <t>9007</t>
  </si>
  <si>
    <t>[ОСНОВНОЙ][Продукты питания][покупка продуктов питания для продажи в мастерской "Скиф"]</t>
  </si>
  <si>
    <t>342</t>
  </si>
  <si>
    <t>0801</t>
  </si>
  <si>
    <t>[ОСНОВНОЙ][Продукты питания][продукты питания для организации питания в столовой основного контингента]</t>
  </si>
  <si>
    <t>0802</t>
  </si>
  <si>
    <t>9008</t>
  </si>
  <si>
    <t>[ОСНОВНОЙ][Горюче-смазочные и строительные материалы][покупка бензина]</t>
  </si>
  <si>
    <t>343</t>
  </si>
  <si>
    <t>0901</t>
  </si>
  <si>
    <t>9009</t>
  </si>
  <si>
    <t>[ОСНОВНОЙ][Прочие материальные запасы][покупка прочих материальных запасов]</t>
  </si>
  <si>
    <t>346</t>
  </si>
  <si>
    <t>1001</t>
  </si>
  <si>
    <t>9010</t>
  </si>
  <si>
    <t>349</t>
  </si>
  <si>
    <t>1101</t>
  </si>
  <si>
    <t>9011</t>
  </si>
  <si>
    <t>за счет субсидий, предоставленных из областного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</si>
  <si>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</si>
  <si>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</si>
  <si>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</si>
  <si>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</si>
  <si>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</si>
  <si>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2024 год (на текущий финансовый год)</t>
  </si>
  <si>
    <t>на  2025 год (на первый год планового периода)</t>
  </si>
  <si>
    <t>на  2026 год (на второй год планового периода)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</si>
  <si>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</si>
  <si>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</si>
  <si>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</si>
  <si>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</si>
  <si>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</si>
  <si>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</si>
  <si>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</si>
  <si>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</si>
  <si>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</si>
  <si>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</si>
  <si>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</si>
  <si>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</si>
  <si>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</si>
  <si>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</si>
  <si>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</si>
  <si>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</si>
  <si>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</si>
  <si>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</si>
  <si>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</si>
  <si>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</si>
  <si>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</si>
  <si>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</si>
  <si>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</si>
  <si>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</si>
  <si>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</si>
  <si>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за счет субсидий, предоставленных из областного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</si>
  <si>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</si>
  <si>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</si>
  <si>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</si>
  <si>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</si>
  <si>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</si>
  <si>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</si>
  <si>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</si>
  <si>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</si>
  <si>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</si>
  <si>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</si>
  <si>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</si>
  <si>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</si>
  <si>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</si>
  <si>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</si>
  <si>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</si>
  <si>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</si>
  <si>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</si>
  <si>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</si>
  <si>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</si>
  <si>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</si>
  <si>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</si>
  <si>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</si>
  <si>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</si>
  <si>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</si>
  <si>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</si>
  <si>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</si>
  <si>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</si>
  <si>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</si>
  <si>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</si>
  <si>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</si>
  <si>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</si>
  <si>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</si>
  <si>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</si>
  <si>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</si>
  <si>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</si>
  <si>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</si>
  <si>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</si>
  <si>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</si>
  <si>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</si>
  <si>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</si>
  <si>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</si>
  <si>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</si>
  <si>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</si>
  <si>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</si>
  <si>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</si>
  <si>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</si>
  <si>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</si>
  <si>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</si>
  <si>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</si>
  <si>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</si>
  <si>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</si>
  <si>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</si>
  <si>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</si>
  <si>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</si>
  <si>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</si>
  <si>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</si>
  <si>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</si>
  <si>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</si>
  <si>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</si>
  <si>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</si>
  <si>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связь][услуги связи][Субсидия ГЗ]</t>
  </si>
  <si>
    <t>[ОСНОВНОЙ][Доставка груза][оказание транспортных услуг][Субсидия ГЗ]</t>
  </si>
  <si>
    <t>[ОСНОВНОЙ][Прочие коммунальные услуги][оказание услуг по обращению с ТКО][Субсидия ГЗ]</t>
  </si>
  <si>
    <t>[ОСНОВНОЙ][Прочие коммунальные услуги][оказание услуг по обращению с ТКО][Приносящая доход деятельность]</t>
  </si>
  <si>
    <t>[ОСНОВНОЙ][Теплоэнергия][поставка тепловой энергии теплоносителем][Приносящая доход деятельность]</t>
  </si>
  <si>
    <t>[ОСНОВНОЙ][Теплоэнергия][поставка тепловой энергии теплоносителем][Субсидия ГЗ]</t>
  </si>
  <si>
    <t>0305</t>
  </si>
  <si>
    <t>0306</t>
  </si>
  <si>
    <t>[ОСНОВНОЙ][Холодное водоснабжение][осуществление холодного водоснабжения и водоотведения][Субсидия ГЗ]</t>
  </si>
  <si>
    <t>0307</t>
  </si>
  <si>
    <t>0308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</si>
  <si>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управлению][Субсидия ГЗ]</t>
  </si>
  <si>
    <t>0309</t>
  </si>
  <si>
    <t>0311</t>
  </si>
  <si>
    <t>[ОСНОВНОЙ][Недвижимое имущество][капитальный ремонт окон в здании колледжа][Субсидии на иные цели]</t>
  </si>
  <si>
    <t>[ОСНОВНОЙ][Недвижимое имущество][капитальный ремонт отмостки здания колледжа][Приносящая доход деятельность]</t>
  </si>
  <si>
    <t>[ОСНОВНОЙ][Недвижимое имущество][капитальный ремонт отмостки здания колледжа][Субсидии на иные цели]</t>
  </si>
  <si>
    <t>[ОСНОВНОЙ][Прочие расходы на содержание имущества][текущий ремонт][Субсидия ГЗ]</t>
  </si>
  <si>
    <t>[ОСНОВНОЙ][Прочие расходы на содержание имущества][Техническое обслуживание противопожарных люков][Субсидия ГЗ]</t>
  </si>
  <si>
    <t>[ОСНОВНОЙ][Прочие расходы на содержание имущества][оказание услуг по техническому обслуживанию комплекса ТСО на объектах][Субсидия ГЗ]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</si>
  <si>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ДДС"][Субсидия ГЗ]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</si>
  <si>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области][Субсидия ГЗ]</t>
  </si>
  <si>
    <t>[ОСНОВНОЙ][Прочие расходы на содержание имущества][оказание услуг по техническому обслуживанию АПСи СО и УЭЛ при пожаре][Субсидия ГЗ]</t>
  </si>
  <si>
    <t>[ОСНОВНОЙ][Прочие расходы на содержание имущества][техническая поддержка ККТ][Субсидия ГЗ]</t>
  </si>
  <si>
    <t>[ОСНОВНОЙ][Прочие расходы на содержание имущества][оказание санитарно-эпидемиологических услуг][Субсидия ГЗ]</t>
  </si>
  <si>
    <t>[ОСНОВНОЙ][Прочие расходы на содержание имущества][полное техническое обслуживание системы видеонаблюдения до 14-ти видеокамер, системы][Субсидия ГЗ]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</si>
  <si>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пользования][Субсидия ГЗ]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</si>
  <si>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оборудования][Субсидия ГЗ]</t>
  </si>
  <si>
    <t>0415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</si>
  <si>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техники][Субсидия ГЗ]</t>
  </si>
  <si>
    <t>0416</t>
  </si>
  <si>
    <t>[ОСНОВНОЙ][Прочие расходы на содержание имущества][текущий ремонт][Приносящая доход деятельность]</t>
  </si>
  <si>
    <t>0417</t>
  </si>
  <si>
    <t>[ОСНОВНОЙ][Оплата охранных услуг][оказание охранных услуг][Субсидия ГЗ]</t>
  </si>
  <si>
    <t>[ОСНОВНОЙ][Оплата охранных услуг][охрана объектов путем экстренного вызова полиции (с использованием КЭВ)][Субсидия ГЗ]</t>
  </si>
  <si>
    <t>[ОСНОВНОЙ][Прочие работы и услуги][прочие работы и услуги][Приносящая доход деятельность]</t>
  </si>
  <si>
    <t>[ОСНОВНОЙ][Прочие работы и услуги][оказание санитарно-эпидемиологических услуг][Приносящая доход деятельность]</t>
  </si>
  <si>
    <t>[ОСНОВНОЙ][Прочие работы и услуги][оказание услуг по информационной и технической поддержке веб-узла][Субсидия ГЗ]</t>
  </si>
  <si>
    <t>[ОСНОВНОЙ][Прочие работы и услуги][информационно-технологическое сопровождение][Субсидия ГЗ]</t>
  </si>
  <si>
    <t>0511</t>
  </si>
  <si>
    <t>[ОСНОВНОЙ][Прочие работы и услуги][проведение периодических медосмотров][Субсидия ГЗ]</t>
  </si>
  <si>
    <t>0512</t>
  </si>
  <si>
    <t>0513</t>
  </si>
  <si>
    <t>[ОСНОВНОЙ][Расходы на программное обеспечение][информационно-технологическое сопровождение "С: Предприятие 8"][Субсидия ГЗ]</t>
  </si>
  <si>
    <t>0514</t>
  </si>
  <si>
    <t>0515</t>
  </si>
  <si>
    <t>[ОСНОВНОЙ][Расходы на программное обеспечение][право использование лицензии на ПО][Субсидия ГЗ]</t>
  </si>
  <si>
    <t>0516</t>
  </si>
  <si>
    <t>[ОСНОВНОЙ][Услуги по обучению на курсах повышения квалификации][повышение квалификации][Субсидия ГЗ]</t>
  </si>
  <si>
    <t>0517</t>
  </si>
  <si>
    <t>0518</t>
  </si>
  <si>
    <t>[ОСНОВНОЙ][Расходы на ОСАГО][страхование автогражданской ответственности][Субсидия ГЗ]</t>
  </si>
  <si>
    <t>[ОСНОВНОЙ][Оборудование][оборудование для учебных мастерских][Приносящая доход деятельность]</t>
  </si>
  <si>
    <t>[ОСНОВНОЙ][Оборудование][оборудование для учебных мастерских][Субсидия ГЗ]</t>
  </si>
  <si>
    <t>0702</t>
  </si>
  <si>
    <t>0703</t>
  </si>
  <si>
    <t>[ОСНОВНОЙ][Продукты питания][продукты питания для организации питания в столовой основного контингента][Субсидии на иные цели]</t>
  </si>
  <si>
    <t>[ОСНОВНОЙ][Продукты питания][покупка продуктов питания для продажи в мастерской "Скиф"][Субсидия ГЗ]</t>
  </si>
  <si>
    <t>0803</t>
  </si>
  <si>
    <t>[ОСНОВНОЙ][Продукты питания][покупка продуктов питания для продажи в мастерской "Скиф"][Приносящая доход деятельность]</t>
  </si>
  <si>
    <t>0804</t>
  </si>
  <si>
    <t>[ОСНОВНОЙ][Горюче-смазочные и строительные материалы][покупка бензина][Субсидия ГЗ]</t>
  </si>
  <si>
    <t>0902</t>
  </si>
  <si>
    <t>[ОСНОВНОЙ][Прочие материальные запасы][покупка прочих материальных запасов][Субсидия ГЗ]</t>
  </si>
  <si>
    <t>1002</t>
  </si>
  <si>
    <t>1003</t>
  </si>
  <si>
    <t>[ОСНОВНОЙ][Прочие материальные запасы][покупка прочих материальных запасов][Приносящая доход деятельность]</t>
  </si>
  <si>
    <t>1004</t>
  </si>
  <si>
    <t>Обоснования (расчеты) плановых показателей по социальным выплатам гражданам, кроме публичных нормативных обязательств,
 на 2024 год и на плановый период 2025 и 2026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</si>
  <si>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</si>
  <si>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</si>
  <si>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</si>
  <si>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</si>
  <si>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</si>
  <si>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</si>
  <si>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</si>
  <si>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</si>
  <si>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</si>
  <si>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</si>
  <si>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</si>
  <si>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</si>
  <si>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2024 год и на плановый период 2025 и 2026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</si>
  <si>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</si>
  <si>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</si>
  <si>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</si>
  <si>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</si>
  <si>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</si>
  <si>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</si>
  <si>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</si>
  <si>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2024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</si>
  <si>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</si>
  <si>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</si>
  <si>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</si>
  <si>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2.1.2. Расчет расходов на выплату стипендий  на 2025 год  (на первый год планового периода)</t>
  </si>
  <si>
    <t>2.1.3. Расчет расходов на выплату стипендий на 2026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</si>
  <si>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</si>
  <si>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2024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</si>
  <si>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2025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</si>
  <si>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2026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</si>
  <si>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</si>
  <si>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</si>
  <si>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2024 год и на плановый период 2025 и 2026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</si>
  <si>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</si>
  <si>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</si>
  <si>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</si>
  <si>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</si>
  <si>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</si>
  <si>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</si>
  <si>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</si>
  <si>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</si>
  <si>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</si>
  <si>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</si>
  <si>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2024 год и на плановый период 2025 и 2026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</si>
  <si>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</si>
  <si>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</si>
  <si>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</si>
  <si>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</si>
  <si>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2024 год и на плановый период 2025 и 2026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</si>
  <si>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</si>
  <si>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</si>
  <si>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</si>
  <si>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</si>
  <si>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</si>
  <si>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</si>
  <si>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</si>
  <si>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2024 год и на плановый период 2025 и 2026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</si>
  <si>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</si>
  <si>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</si>
  <si>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</si>
  <si>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</si>
  <si>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</si>
  <si>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</si>
  <si>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</si>
  <si>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</si>
  <si>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2024 год и на плановый период 2025 и 2026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</si>
  <si>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</si>
  <si>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</si>
  <si>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</si>
  <si>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</si>
  <si>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</si>
  <si>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</si>
  <si>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</si>
  <si>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</si>
  <si>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2024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</si>
  <si>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</si>
  <si>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</si>
  <si>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</si>
  <si>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</si>
  <si>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</si>
  <si>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</si>
  <si>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</si>
  <si>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</si>
  <si>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</si>
  <si>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</si>
  <si>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</si>
  <si>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</si>
  <si>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2025 год (на первый год планового периода)</t>
  </si>
  <si>
    <t>3.1.3. Расчет расходов на уплату налога на имущество организаций на 2026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</si>
  <si>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</si>
  <si>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</si>
  <si>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</si>
  <si>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2024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</si>
  <si>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</si>
  <si>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</si>
  <si>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</si>
  <si>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</si>
  <si>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</si>
  <si>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</si>
  <si>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</si>
  <si>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</si>
  <si>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</si>
  <si>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</si>
  <si>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</si>
  <si>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</si>
  <si>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</si>
  <si>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</si>
  <si>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</si>
  <si>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</si>
  <si>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</si>
  <si>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</si>
  <si>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</si>
  <si>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2025 год (на первый год планового периода)</t>
  </si>
  <si>
    <t>3.2.3. Расчет расходов на уплату земельного налога на 2026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</si>
  <si>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</si>
  <si>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</si>
  <si>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</si>
  <si>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</si>
  <si>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2024 год и на плановый период 2025 и 2026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</si>
  <si>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</si>
  <si>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</si>
  <si>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</si>
  <si>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</si>
  <si>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</si>
  <si>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</si>
  <si>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</si>
  <si>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</si>
  <si>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</si>
  <si>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</si>
  <si>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2024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</si>
  <si>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</si>
  <si>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</si>
  <si>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</si>
  <si>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</si>
  <si>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</si>
  <si>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</si>
  <si>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</si>
  <si>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</si>
  <si>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</si>
  <si>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</si>
  <si>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</si>
  <si>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</si>
  <si>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</si>
  <si>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</si>
  <si>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</si>
  <si>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</si>
  <si>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</si>
  <si>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</si>
  <si>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</si>
  <si>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2025 год (на первый год планового периода)</t>
  </si>
  <si>
    <t>2.1.3. Расчет расходов на уплату водного налога при заборе воды из водного объекта на 2026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</si>
  <si>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</si>
  <si>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2024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</si>
  <si>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</si>
  <si>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</si>
  <si>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</si>
  <si>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</si>
  <si>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</si>
  <si>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</si>
  <si>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</si>
  <si>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</si>
  <si>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</si>
  <si>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2025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</si>
  <si>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2026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</si>
  <si>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</si>
  <si>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2024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</si>
  <si>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</si>
  <si>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</si>
  <si>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</si>
  <si>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</si>
  <si>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</si>
  <si>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</si>
  <si>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</si>
  <si>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</si>
  <si>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</si>
  <si>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</si>
  <si>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</si>
  <si>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</si>
  <si>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</si>
  <si>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</si>
  <si>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</si>
  <si>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</si>
  <si>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</si>
  <si>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</si>
  <si>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</si>
  <si>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2025 год (на первый год планового периода)</t>
  </si>
  <si>
    <t>2.3.3. Расчет расходов на уплату транспортного налога на 2026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</si>
  <si>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</si>
  <si>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</si>
  <si>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24701000</t>
  </si>
  <si>
    <t>Обоснования (расчеты) плановых показателей на уплату штрафов (в том числе административных), пеней и иных платежей,
 на 2024 год и на плановый период 2025 и 2026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</si>
  <si>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</si>
  <si>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</si>
  <si>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</si>
  <si>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</si>
  <si>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</si>
  <si>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</si>
  <si>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</si>
  <si>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</si>
  <si>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</si>
  <si>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</si>
  <si>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</si>
  <si>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</si>
  <si>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Уплата штрафов (в том числе административных), пеней (КВР 853) []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</si>
  <si>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</si>
  <si>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</si>
  <si>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</si>
  <si>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</si>
  <si>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</si>
  <si>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</si>
  <si>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</si>
  <si>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</si>
  <si>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</si>
  <si>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</si>
  <si>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Обоснования (расчеты) плановых показателей выплат на уплату взносов в международные организации,
 на 2024 год и на плановый период 2025 и 2026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</si>
  <si>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</si>
  <si>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</si>
  <si>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</si>
  <si>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</si>
  <si>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</si>
  <si>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</si>
  <si>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</si>
  <si>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</si>
  <si>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</si>
  <si>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</si>
  <si>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</si>
  <si>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</si>
  <si>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</si>
  <si>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</si>
  <si>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</si>
  <si>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</si>
  <si>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</si>
  <si>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</si>
  <si>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</si>
  <si>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12.12.2024</t>
  </si>
  <si>
    <t>Вид финансового обеспечения:</t>
  </si>
  <si>
    <t>приносящая доход деятельность (собственные доходы учреждения)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</si>
  <si>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</si>
  <si>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</si>
  <si>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</si>
  <si>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</si>
  <si>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</si>
  <si>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</si>
  <si>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</si>
  <si>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</si>
  <si>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</si>
  <si>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</si>
  <si>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Изменения отсутствуют</t>
  </si>
  <si>
    <t>субсидии на выполнение государственного (муниципального) задания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</si>
  <si>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(19.01.04 Пекарь, Основное общее образование, Очная)</t>
  </si>
  <si>
    <t>Заработная плата (КВР 111)</t>
  </si>
  <si>
    <t>План 2024</t>
  </si>
  <si>
    <t>(комментарий не заполнен)</t>
  </si>
  <si>
    <t>План 2025</t>
  </si>
  <si>
    <t>План 2026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</si>
  <si>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(43.01.09 Повар, кондитер, Основное общее образование, Очная)</t>
  </si>
  <si>
    <t>Прочие несоциальные выплаты персоналу в денежной форме (командировки) (КВР 112)</t>
  </si>
  <si>
    <t>Начисления на выплаты по оплате труда (КВР 119)</t>
  </si>
  <si>
    <t>изменение ГЗ</t>
  </si>
  <si>
    <t>Транспортные услуги (командировки) (КВР 112)</t>
  </si>
  <si>
    <t>Автоматическое распределение суммы по пропорции 1 алгоритма</t>
  </si>
  <si>
    <t>Реализация образовательных программ среднего профессионального образования - программ подготовки специалистов среднего звена (43.02.15 Поварское и кондитерское дело, Основное общее образование, Очная)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</si>
  <si>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 (очная)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</si>
  <si>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Мастер по обработке цифровой информации,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</si>
  <si>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(43.01.02 Парикмахер,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</si>
  <si>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Оператор информационных систем и ресурсов, Очная)</t>
  </si>
  <si>
    <t>Реализация образовательных программ среднего профессионального образования - программ подготовки специалистов среднего звена (19.02.11 Технология продуктов питания из растительного сырья,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</si>
  <si>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(19.01.18 Аппаратчик-оператор производства продуктов питания из растительного сырья, Очная)</t>
  </si>
  <si>
    <t>Реализация образовательных программ среднего профессионального образования - программ подготовки специалистов среднего звена (19.02.10 Технология продукции общественного питания,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</si>
  <si>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(38.02.05 Товароведение и экспертиза качества потребительских товаров,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</si>
  <si>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(38.02.04 Коммерция (по отраслям),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</si>
  <si>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(38.02.08 Торговое дело - ООО)</t>
  </si>
  <si>
    <t>Коммунальные услуги (КВР 244)</t>
  </si>
  <si>
    <t>Коммунальные услуги (КВР 247)</t>
  </si>
  <si>
    <t>Работы, услуги по содержанию имущества (КВР 244)</t>
  </si>
  <si>
    <t>Прочие работы, услуги (КВР 244)</t>
  </si>
  <si>
    <t>Возмещение расходов по предварительному медосмотру (КВР 112)</t>
  </si>
  <si>
    <t>Налог на имущество (КВР 851)</t>
  </si>
  <si>
    <t>Земельный налог (КВР 851)</t>
  </si>
  <si>
    <t>Увеличение стоимости основных средств (КВР 244)</t>
  </si>
  <si>
    <t>Увеличение стоимости продуктов питания (КВР 244)</t>
  </si>
  <si>
    <t>Увеличение стоимости горюче-смазочных материалов (КВР 244)</t>
  </si>
  <si>
    <t>Увеличение стоимости прочих оборотных запасов (материалов) (КВР 244)</t>
  </si>
  <si>
    <t>субсидии на иные цели</t>
  </si>
  <si>
    <t>субсидии на цели осуществления капитальных вложений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</si>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</sst>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fonts count="26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3" fillId="15" borderId="13" applyBorder="0">
      <alignment horizontal="center" vertical="center" textRotation="90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25" fillId="27" borderId="25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4" fontId="12" fillId="14" borderId="12" xfId="0" applyNumberFormat="1" applyFont="1" applyFill="1" applyBorder="1" applyAlignment="1">
      <alignment horizontal="right" vertical="center" wrapText="1" indent="1"/>
    </xf>
    <xf numFmtId="0" fontId="13" fillId="15" borderId="13" xfId="0" applyFont="1" applyFill="1" applyBorder="1" applyAlignment="1">
      <alignment horizontal="center" vertical="center" textRotation="90" wrapText="1"/>
    </xf>
    <xf numFmtId="4" fontId="14" fillId="16" borderId="14" xfId="0" applyNumberFormat="1" applyFont="1" applyFill="1" applyBorder="1" applyAlignment="1">
      <alignment horizontal="right" vertical="center" wrapText="1" indent="1"/>
    </xf>
    <xf numFmtId="4" fontId="15" fillId="17" borderId="15" xfId="0" applyNumberFormat="1" applyFont="1" applyFill="1" applyBorder="1" applyAlignment="1">
      <alignment horizontal="right" vertical="center" wrapText="1" inden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0" fontId="7" fillId="9" borderId="7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16" fillId="18" borderId="16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tabSelected="1" workbookViewId="0"/>
  </sheetViews>
  <sheetFormatPr defaultRowHeight="10.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/>
    <row r="2" spans="1:13" ht="30" customHeight="1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>
      <c r="B7" s="17" t="s">
        <v>11</v>
      </c>
      <c r="C7" s="17"/>
      <c r="D7" s="17"/>
      <c r="E7" s="17"/>
      <c r="F7" s="17"/>
      <c r="G7" s="17"/>
      <c r="K7" s="18" t="s">
        <v>12</v>
      </c>
      <c r="L7" s="18"/>
      <c r="M7" s="18"/>
    </row>
    <row r="8" spans="1:13" ht="20.100000000000001" customHeight="1">
      <c r="B8" s="20"/>
      <c r="C8" s="20"/>
      <c r="D8" s="20"/>
      <c r="E8" s="20"/>
      <c r="F8" s="20"/>
      <c r="G8" s="20"/>
      <c r="K8" s="21" t="s">
        <v>13</v>
      </c>
      <c r="L8" s="21"/>
      <c r="M8" s="21"/>
    </row>
    <row r="9" spans="1:13" ht="20.100000000000001" customHeight="1"/>
    <row r="10" spans="1:13" ht="30" customHeight="1">
      <c r="A10" s="22" t="s">
        <v>14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30" customHeight="1">
      <c r="A11" s="22" t="s">
        <v>15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30" customHeight="1">
      <c r="G12" s="22" t="s">
        <v>12</v>
      </c>
      <c r="H12" s="22"/>
      <c r="I12" s="22"/>
      <c r="K12" s="2" t="s">
        <v>16</v>
      </c>
      <c r="L12" s="23"/>
      <c r="M12" s="23"/>
    </row>
    <row r="13" spans="1:13" ht="30" customHeight="1">
      <c r="A13" s="24" t="s">
        <v>17</v>
      </c>
      <c r="B13" s="24"/>
      <c r="C13" s="24"/>
      <c r="D13" s="24"/>
      <c r="E13" s="24" t="s">
        <v>18</v>
      </c>
      <c r="F13" s="24"/>
      <c r="G13" s="24"/>
      <c r="H13" s="24"/>
      <c r="I13" s="24"/>
      <c r="J13" s="24"/>
      <c r="K13" s="2" t="s">
        <v>19</v>
      </c>
      <c r="L13" s="23" t="s">
        <v>20</v>
      </c>
      <c r="M13" s="23"/>
    </row>
    <row r="14" spans="1:13" ht="30" customHeight="1">
      <c r="A14" s="24" t="s">
        <v>21</v>
      </c>
      <c r="B14" s="24"/>
      <c r="C14" s="24"/>
      <c r="D14" s="24"/>
      <c r="E14" s="24" t="s">
        <v>22</v>
      </c>
      <c r="F14" s="24"/>
      <c r="G14" s="24"/>
      <c r="H14" s="24"/>
      <c r="I14" s="24"/>
      <c r="J14" s="24"/>
      <c r="K14" s="2" t="s">
        <v>23</v>
      </c>
      <c r="L14" s="23" t="s">
        <v>24</v>
      </c>
      <c r="M14" s="23"/>
    </row>
    <row r="15" spans="1:13" ht="30" customHeight="1">
      <c r="A15" s="24" t="s">
        <v>25</v>
      </c>
      <c r="B15" s="24"/>
      <c r="C15" s="24"/>
      <c r="D15" s="24"/>
      <c r="E15" s="24" t="s">
        <v>26</v>
      </c>
      <c r="F15" s="24"/>
      <c r="G15" s="24"/>
      <c r="H15" s="24"/>
      <c r="I15" s="24"/>
      <c r="J15" s="24"/>
      <c r="K15" s="2" t="s">
        <v>27</v>
      </c>
      <c r="L15" s="23" t="s">
        <v>28</v>
      </c>
      <c r="M15" s="23"/>
    </row>
    <row r="16" spans="1:13" ht="30" customHeight="1">
      <c r="A16" s="24" t="s">
        <v>29</v>
      </c>
      <c r="B16" s="24"/>
      <c r="C16" s="24"/>
      <c r="D16" s="24"/>
      <c r="E16" s="24" t="s">
        <v>30</v>
      </c>
      <c r="F16" s="24"/>
      <c r="G16" s="24"/>
      <c r="H16" s="24"/>
      <c r="I16" s="24"/>
      <c r="J16" s="24"/>
      <c r="K16" s="2"/>
      <c r="L16" s="23"/>
      <c r="M16" s="23"/>
    </row>
    <row r="17" spans="1:13" ht="30" customHeight="1">
      <c r="A17" s="24" t="s">
        <v>31</v>
      </c>
      <c r="B17" s="24"/>
      <c r="C17" s="24"/>
      <c r="D17" s="24"/>
      <c r="E17" s="24"/>
      <c r="F17" s="24"/>
      <c r="G17" s="24"/>
      <c r="H17" s="24"/>
      <c r="I17" s="24"/>
      <c r="J17" s="24"/>
      <c r="K17" s="2" t="s">
        <v>32</v>
      </c>
      <c r="L17" s="23" t="s">
        <v>33</v>
      </c>
      <c r="M17" s="23"/>
    </row>
  </sheetData>
  <sheetProtection password="A993" sheet="1" objects="1" scenarios="1"/>
  <mergeCells count="33">
    <mergeCell ref="A17:D17"/>
    <mergeCell ref="E17:J17"/>
    <mergeCell ref="L17:M17"/>
    <mergeCell ref="A15:D15"/>
    <mergeCell ref="E15:J15"/>
    <mergeCell ref="L15:M15"/>
    <mergeCell ref="A16:D16"/>
    <mergeCell ref="E16:J16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&amp;K00-00924413._16.369377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4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1031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436</v>
      </c>
    </row>
    <row r="4" spans="1:16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438</v>
      </c>
      <c r="P5" s="5" t="s">
        <v>439</v>
      </c>
    </row>
    <row r="6" spans="1:16" ht="30" customHeight="1">
      <c r="O6" s="12" t="s">
        <v>440</v>
      </c>
      <c r="P6" s="5" t="s">
        <v>441</v>
      </c>
    </row>
    <row r="7" spans="1:16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443</v>
      </c>
      <c r="P7" s="5" t="s">
        <v>444</v>
      </c>
    </row>
    <row r="8" spans="1:16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1032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6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6" ht="60" customHeight="1">
      <c r="A18" s="24" t="s">
        <v>1033</v>
      </c>
      <c r="B18" s="24"/>
      <c r="C18" s="5" t="s">
        <v>453</v>
      </c>
      <c r="D18" s="8">
        <v>4457015.33</v>
      </c>
      <c r="E18" s="8">
        <v>0</v>
      </c>
      <c r="F18" s="8">
        <v>0</v>
      </c>
    </row>
    <row r="19" spans="1:16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1034</v>
      </c>
      <c r="B21" s="24"/>
      <c r="C21" s="5" t="s">
        <v>459</v>
      </c>
      <c r="D21" s="8">
        <f>D16-D17+D18-D19-D20</f>
        <v>4457015.33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6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39.950000000000003" customHeight="1">
      <c r="A28" s="24" t="s">
        <v>1036</v>
      </c>
      <c r="B28" s="24"/>
      <c r="C28" s="5" t="s">
        <v>44</v>
      </c>
      <c r="D28" s="8">
        <v>4457015.33</v>
      </c>
      <c r="E28" s="8">
        <v>0</v>
      </c>
      <c r="F28" s="8">
        <v>0</v>
      </c>
    </row>
    <row r="29" spans="1:16" ht="50.1" customHeight="1">
      <c r="A29" s="24" t="s">
        <v>473</v>
      </c>
      <c r="B29" s="24"/>
      <c r="C29" s="5" t="s">
        <v>459</v>
      </c>
      <c r="D29" s="8">
        <f>SUM(D28:D28)</f>
        <v>4457015.33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1037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3" t="s">
        <v>578</v>
      </c>
      <c r="B33" s="23"/>
      <c r="C33" s="23" t="s">
        <v>36</v>
      </c>
      <c r="D33" s="23" t="s">
        <v>1038</v>
      </c>
      <c r="E33" s="23" t="s">
        <v>367</v>
      </c>
      <c r="F33" s="23"/>
      <c r="G33" s="23"/>
      <c r="H33" s="23"/>
      <c r="I33" s="23" t="s">
        <v>733</v>
      </c>
      <c r="J33" s="23"/>
      <c r="K33" s="23"/>
      <c r="L33" s="23"/>
      <c r="M33" s="23" t="s">
        <v>734</v>
      </c>
      <c r="N33" s="23"/>
      <c r="O33" s="23"/>
      <c r="P33" s="23"/>
    </row>
    <row r="34" spans="1:16" ht="45" customHeight="1">
      <c r="A34" s="23"/>
      <c r="B34" s="30"/>
      <c r="C34" s="23"/>
      <c r="D34" s="23"/>
      <c r="E34" s="5" t="s">
        <v>692</v>
      </c>
      <c r="F34" s="5" t="s">
        <v>1039</v>
      </c>
      <c r="G34" s="5" t="s">
        <v>1040</v>
      </c>
      <c r="H34" s="5" t="s">
        <v>581</v>
      </c>
      <c r="I34" s="5" t="s">
        <v>692</v>
      </c>
      <c r="J34" s="5" t="s">
        <v>1039</v>
      </c>
      <c r="K34" s="5" t="s">
        <v>1040</v>
      </c>
      <c r="L34" s="5" t="s">
        <v>581</v>
      </c>
      <c r="M34" s="5" t="s">
        <v>692</v>
      </c>
      <c r="N34" s="5" t="s">
        <v>1039</v>
      </c>
      <c r="O34" s="5" t="s">
        <v>1040</v>
      </c>
      <c r="P34" s="5" t="s">
        <v>581</v>
      </c>
    </row>
    <row r="35" spans="1:16" ht="20.100000000000001" customHeight="1">
      <c r="A35" s="23" t="s">
        <v>271</v>
      </c>
      <c r="B35" s="23"/>
      <c r="C35" s="5" t="s">
        <v>375</v>
      </c>
      <c r="D35" s="5" t="s">
        <v>376</v>
      </c>
      <c r="E35" s="5" t="s">
        <v>377</v>
      </c>
      <c r="F35" s="5" t="s">
        <v>378</v>
      </c>
      <c r="G35" s="5" t="s">
        <v>30</v>
      </c>
      <c r="H35" s="5" t="s">
        <v>379</v>
      </c>
      <c r="I35" s="5" t="s">
        <v>380</v>
      </c>
      <c r="J35" s="5" t="s">
        <v>381</v>
      </c>
      <c r="K35" s="5" t="s">
        <v>382</v>
      </c>
      <c r="L35" s="5" t="s">
        <v>383</v>
      </c>
      <c r="M35" s="5" t="s">
        <v>384</v>
      </c>
      <c r="N35" s="5" t="s">
        <v>412</v>
      </c>
      <c r="O35" s="5" t="s">
        <v>414</v>
      </c>
      <c r="P35" s="5" t="s">
        <v>415</v>
      </c>
    </row>
    <row r="36" spans="1:16" ht="60" customHeight="1">
      <c r="A36" s="24" t="s">
        <v>1041</v>
      </c>
      <c r="B36" s="24"/>
      <c r="C36" s="5" t="s">
        <v>44</v>
      </c>
      <c r="D36" s="5"/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6" ht="60" customHeight="1">
      <c r="A37" s="24" t="s">
        <v>1041</v>
      </c>
      <c r="B37" s="24"/>
      <c r="C37" s="5" t="s">
        <v>47</v>
      </c>
      <c r="D37" s="5"/>
      <c r="E37" s="8">
        <v>64880.73</v>
      </c>
      <c r="F37" s="8">
        <v>23</v>
      </c>
      <c r="G37" s="8">
        <v>1</v>
      </c>
      <c r="H37" s="8">
        <v>1492256.79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6" ht="60" customHeight="1">
      <c r="A38" s="24" t="s">
        <v>1041</v>
      </c>
      <c r="B38" s="24"/>
      <c r="C38" s="5" t="s">
        <v>464</v>
      </c>
      <c r="D38" s="5"/>
      <c r="E38" s="8">
        <v>2196</v>
      </c>
      <c r="F38" s="8">
        <v>21</v>
      </c>
      <c r="G38" s="8">
        <v>1</v>
      </c>
      <c r="H38" s="8">
        <v>46116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6" ht="60" customHeight="1">
      <c r="A39" s="24" t="s">
        <v>1041</v>
      </c>
      <c r="B39" s="24"/>
      <c r="C39" s="5" t="s">
        <v>466</v>
      </c>
      <c r="D39" s="5"/>
      <c r="E39" s="8">
        <v>126897.501739</v>
      </c>
      <c r="F39" s="8">
        <v>23</v>
      </c>
      <c r="G39" s="8">
        <v>1</v>
      </c>
      <c r="H39" s="8">
        <v>2918642.54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6" ht="50.1" customHeight="1">
      <c r="A40" s="24" t="s">
        <v>473</v>
      </c>
      <c r="B40" s="24"/>
      <c r="C40" s="5" t="s">
        <v>459</v>
      </c>
      <c r="D40" s="5" t="s">
        <v>53</v>
      </c>
      <c r="E40" s="5" t="s">
        <v>53</v>
      </c>
      <c r="F40" s="5" t="s">
        <v>53</v>
      </c>
      <c r="G40" s="5" t="s">
        <v>53</v>
      </c>
      <c r="H40" s="8">
        <f>SUM(H36:H39)</f>
        <v>4457015.33</v>
      </c>
      <c r="I40" s="5" t="s">
        <v>53</v>
      </c>
      <c r="J40" s="5" t="s">
        <v>53</v>
      </c>
      <c r="K40" s="5" t="s">
        <v>53</v>
      </c>
      <c r="L40" s="8">
        <f>SUM(L36:L39)</f>
        <v>0</v>
      </c>
      <c r="M40" s="5" t="s">
        <v>53</v>
      </c>
      <c r="N40" s="5" t="s">
        <v>53</v>
      </c>
      <c r="O40" s="5" t="s">
        <v>53</v>
      </c>
      <c r="P40" s="8">
        <f>SUM(P36:P39)</f>
        <v>0</v>
      </c>
    </row>
    <row r="41" spans="1:16" ht="9.9499999999999993" customHeight="1"/>
    <row r="42" spans="1:16" ht="45" customHeight="1">
      <c r="A42" s="29" t="s">
        <v>721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9.9499999999999993" customHeight="1"/>
    <row r="44" spans="1:16" ht="45" customHeight="1">
      <c r="A44" s="23" t="s">
        <v>35</v>
      </c>
      <c r="B44" s="23"/>
      <c r="C44" s="23" t="s">
        <v>588</v>
      </c>
      <c r="D44" s="23" t="s">
        <v>36</v>
      </c>
      <c r="E44" s="23" t="s">
        <v>39</v>
      </c>
      <c r="F44" s="23"/>
      <c r="G44" s="23"/>
    </row>
    <row r="45" spans="1:16" ht="45" customHeight="1">
      <c r="A45" s="23"/>
      <c r="B45" s="30"/>
      <c r="C45" s="23"/>
      <c r="D45" s="23"/>
      <c r="E45" s="5" t="s">
        <v>367</v>
      </c>
      <c r="F45" s="5" t="s">
        <v>368</v>
      </c>
      <c r="G45" s="5" t="s">
        <v>369</v>
      </c>
    </row>
    <row r="46" spans="1:16" ht="20.100000000000001" customHeight="1">
      <c r="A46" s="23" t="s">
        <v>271</v>
      </c>
      <c r="B46" s="23"/>
      <c r="C46" s="5" t="s">
        <v>375</v>
      </c>
      <c r="D46" s="5" t="s">
        <v>376</v>
      </c>
      <c r="E46" s="5" t="s">
        <v>377</v>
      </c>
      <c r="F46" s="5" t="s">
        <v>378</v>
      </c>
      <c r="G46" s="5" t="s">
        <v>30</v>
      </c>
    </row>
    <row r="47" spans="1:16" ht="60" customHeight="1">
      <c r="A47" s="24" t="s">
        <v>1042</v>
      </c>
      <c r="B47" s="24"/>
      <c r="C47" s="5" t="s">
        <v>1043</v>
      </c>
      <c r="D47" s="5" t="s">
        <v>44</v>
      </c>
      <c r="E47" s="8">
        <v>4457015.33</v>
      </c>
      <c r="F47" s="8">
        <v>0</v>
      </c>
      <c r="G47" s="8">
        <v>0</v>
      </c>
    </row>
    <row r="48" spans="1:16" ht="9.9499999999999993" customHeight="1"/>
    <row r="49" spans="1:16" ht="45" customHeight="1">
      <c r="A49" s="29" t="s">
        <v>593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9.9499999999999993" customHeight="1"/>
    <row r="51" spans="1:16" ht="45" customHeight="1">
      <c r="A51" s="23" t="s">
        <v>35</v>
      </c>
      <c r="B51" s="23"/>
      <c r="C51" s="23" t="s">
        <v>36</v>
      </c>
      <c r="D51" s="23" t="s">
        <v>39</v>
      </c>
      <c r="E51" s="23"/>
      <c r="F51" s="23"/>
    </row>
    <row r="52" spans="1:16" ht="45" customHeight="1">
      <c r="A52" s="23"/>
      <c r="B52" s="30"/>
      <c r="C52" s="23"/>
      <c r="D52" s="5" t="s">
        <v>367</v>
      </c>
      <c r="E52" s="5" t="s">
        <v>368</v>
      </c>
      <c r="F52" s="5" t="s">
        <v>369</v>
      </c>
    </row>
    <row r="53" spans="1:16" ht="20.100000000000001" customHeight="1">
      <c r="A53" s="23" t="s">
        <v>271</v>
      </c>
      <c r="B53" s="23"/>
      <c r="C53" s="5" t="s">
        <v>375</v>
      </c>
      <c r="D53" s="5" t="s">
        <v>376</v>
      </c>
      <c r="E53" s="5" t="s">
        <v>377</v>
      </c>
      <c r="F53" s="5" t="s">
        <v>378</v>
      </c>
    </row>
    <row r="54" spans="1:16" ht="20.100000000000001" customHeight="1">
      <c r="A54" s="24" t="s">
        <v>594</v>
      </c>
      <c r="B54" s="24"/>
      <c r="C54" s="5" t="s">
        <v>44</v>
      </c>
      <c r="D54" s="8">
        <v>4457015.33</v>
      </c>
      <c r="E54" s="8">
        <v>0</v>
      </c>
      <c r="F54" s="8">
        <v>0</v>
      </c>
    </row>
  </sheetData>
  <sheetProtection password="A993" sheet="1" objects="1" scenarios="1"/>
  <mergeCells count="49">
    <mergeCell ref="A53:B53"/>
    <mergeCell ref="A54:B54"/>
    <mergeCell ref="A46:B46"/>
    <mergeCell ref="A47:B47"/>
    <mergeCell ref="A49:P49"/>
    <mergeCell ref="A51:B52"/>
    <mergeCell ref="C51:C52"/>
    <mergeCell ref="D51:F51"/>
    <mergeCell ref="A40:B40"/>
    <mergeCell ref="A42:P42"/>
    <mergeCell ref="A44:B45"/>
    <mergeCell ref="C44:C45"/>
    <mergeCell ref="D44:D45"/>
    <mergeCell ref="E44:G44"/>
    <mergeCell ref="A35:B35"/>
    <mergeCell ref="A36:B36"/>
    <mergeCell ref="A37:B37"/>
    <mergeCell ref="A38:B38"/>
    <mergeCell ref="A39:B39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1044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436</v>
      </c>
    </row>
    <row r="4" spans="1:13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438</v>
      </c>
      <c r="M5" s="5" t="s">
        <v>439</v>
      </c>
    </row>
    <row r="6" spans="1:13" ht="30" customHeight="1">
      <c r="L6" s="12" t="s">
        <v>440</v>
      </c>
      <c r="M6" s="5" t="s">
        <v>441</v>
      </c>
    </row>
    <row r="7" spans="1:13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443</v>
      </c>
      <c r="M7" s="5" t="s">
        <v>444</v>
      </c>
    </row>
    <row r="8" spans="1:13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1045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3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3" ht="20.100000000000001" customHeight="1">
      <c r="A18" s="24" t="s">
        <v>1046</v>
      </c>
      <c r="B18" s="24"/>
      <c r="C18" s="5" t="s">
        <v>453</v>
      </c>
      <c r="D18" s="8">
        <v>2623488</v>
      </c>
      <c r="E18" s="8">
        <v>0</v>
      </c>
      <c r="F18" s="8">
        <v>0</v>
      </c>
    </row>
    <row r="19" spans="1:13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3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3" ht="50.1" customHeight="1">
      <c r="A21" s="24" t="s">
        <v>1047</v>
      </c>
      <c r="B21" s="24"/>
      <c r="C21" s="5" t="s">
        <v>459</v>
      </c>
      <c r="D21" s="8">
        <f>D16-D17+D18-D19-D20</f>
        <v>2623488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1048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3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3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3" ht="20.100000000000001" customHeight="1">
      <c r="A28" s="24" t="s">
        <v>1049</v>
      </c>
      <c r="B28" s="24"/>
      <c r="C28" s="5" t="s">
        <v>449</v>
      </c>
      <c r="D28" s="8">
        <v>2623488</v>
      </c>
      <c r="E28" s="8">
        <v>0</v>
      </c>
      <c r="F28" s="8">
        <v>0</v>
      </c>
    </row>
    <row r="29" spans="1:13" ht="60" customHeight="1">
      <c r="A29" s="24" t="s">
        <v>1050</v>
      </c>
      <c r="B29" s="24"/>
      <c r="C29" s="5" t="s">
        <v>451</v>
      </c>
      <c r="D29" s="8">
        <v>0</v>
      </c>
      <c r="E29" s="8">
        <v>0</v>
      </c>
      <c r="F29" s="8">
        <v>0</v>
      </c>
    </row>
    <row r="30" spans="1:13" ht="50.1" customHeight="1">
      <c r="A30" s="24" t="s">
        <v>633</v>
      </c>
      <c r="B30" s="24"/>
      <c r="C30" s="5" t="s">
        <v>459</v>
      </c>
      <c r="D30" s="8">
        <f>SUM(D28:D29)</f>
        <v>2623488</v>
      </c>
      <c r="E30" s="8">
        <f>SUM(E28:E29)</f>
        <v>0</v>
      </c>
      <c r="F30" s="8">
        <f>SUM(F28:F29)</f>
        <v>0</v>
      </c>
    </row>
    <row r="31" spans="1:13" ht="9.9499999999999993" customHeight="1"/>
    <row r="32" spans="1:13" ht="45" customHeight="1">
      <c r="A32" s="29" t="s">
        <v>1051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45" customHeight="1">
      <c r="A33" s="29" t="s">
        <v>1052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65.099999999999994" customHeight="1">
      <c r="A35" s="23" t="s">
        <v>578</v>
      </c>
      <c r="B35" s="23"/>
      <c r="C35" s="5" t="s">
        <v>36</v>
      </c>
      <c r="D35" s="5" t="s">
        <v>1053</v>
      </c>
      <c r="E35" s="5" t="s">
        <v>1054</v>
      </c>
      <c r="F35" s="5" t="s">
        <v>646</v>
      </c>
      <c r="G35" s="5" t="s">
        <v>638</v>
      </c>
      <c r="H35" s="5" t="s">
        <v>639</v>
      </c>
      <c r="I35" s="5" t="s">
        <v>39</v>
      </c>
    </row>
    <row r="36" spans="1:13" ht="20.100000000000001" customHeight="1">
      <c r="A36" s="23" t="s">
        <v>271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30</v>
      </c>
      <c r="H36" s="5" t="s">
        <v>379</v>
      </c>
      <c r="I36" s="5" t="s">
        <v>380</v>
      </c>
    </row>
    <row r="37" spans="1:13" ht="20.100000000000001" customHeight="1">
      <c r="A37" s="24" t="s">
        <v>1055</v>
      </c>
      <c r="B37" s="24"/>
      <c r="C37" s="5" t="s">
        <v>44</v>
      </c>
      <c r="D37" s="5"/>
      <c r="E37" s="8">
        <v>732</v>
      </c>
      <c r="F37" s="8">
        <v>0</v>
      </c>
      <c r="G37" s="8">
        <v>0</v>
      </c>
      <c r="H37" s="8">
        <v>12</v>
      </c>
      <c r="I37" s="8">
        <v>509472</v>
      </c>
    </row>
    <row r="38" spans="1:13" ht="20.100000000000001" customHeight="1">
      <c r="A38" s="24" t="s">
        <v>1055</v>
      </c>
      <c r="B38" s="24"/>
      <c r="C38" s="5" t="s">
        <v>47</v>
      </c>
      <c r="D38" s="5"/>
      <c r="E38" s="8">
        <v>488</v>
      </c>
      <c r="F38" s="8">
        <v>0</v>
      </c>
      <c r="G38" s="8">
        <v>0</v>
      </c>
      <c r="H38" s="8">
        <v>12</v>
      </c>
      <c r="I38" s="8">
        <v>2242848</v>
      </c>
    </row>
    <row r="39" spans="1:13" ht="50.1" customHeight="1">
      <c r="A39" s="24" t="s">
        <v>473</v>
      </c>
      <c r="B39" s="24"/>
      <c r="C39" s="5" t="s">
        <v>459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8">
        <f>SUM(I37:I38)</f>
        <v>2752320</v>
      </c>
    </row>
    <row r="40" spans="1:13" ht="9.9499999999999993" customHeight="1"/>
    <row r="41" spans="1:13" ht="45" customHeight="1">
      <c r="A41" s="29" t="s">
        <v>1056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65.099999999999994" customHeight="1">
      <c r="A43" s="23" t="s">
        <v>578</v>
      </c>
      <c r="B43" s="23"/>
      <c r="C43" s="5" t="s">
        <v>36</v>
      </c>
      <c r="D43" s="5" t="s">
        <v>1053</v>
      </c>
      <c r="E43" s="5" t="s">
        <v>1054</v>
      </c>
      <c r="F43" s="5" t="s">
        <v>646</v>
      </c>
      <c r="G43" s="5" t="s">
        <v>638</v>
      </c>
      <c r="H43" s="5" t="s">
        <v>639</v>
      </c>
      <c r="I43" s="5" t="s">
        <v>39</v>
      </c>
    </row>
    <row r="44" spans="1:13" ht="20.100000000000001" customHeight="1">
      <c r="A44" s="23" t="s">
        <v>271</v>
      </c>
      <c r="B44" s="23"/>
      <c r="C44" s="5" t="s">
        <v>375</v>
      </c>
      <c r="D44" s="5" t="s">
        <v>376</v>
      </c>
      <c r="E44" s="5" t="s">
        <v>377</v>
      </c>
      <c r="F44" s="5" t="s">
        <v>378</v>
      </c>
      <c r="G44" s="5" t="s">
        <v>30</v>
      </c>
      <c r="H44" s="5" t="s">
        <v>379</v>
      </c>
      <c r="I44" s="5" t="s">
        <v>380</v>
      </c>
    </row>
    <row r="45" spans="1:13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</row>
    <row r="46" spans="1:13" ht="9.9499999999999993" customHeight="1"/>
    <row r="47" spans="1:13" ht="45" customHeight="1">
      <c r="A47" s="29" t="s">
        <v>1057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1:13" ht="9.9499999999999993" customHeight="1"/>
    <row r="49" spans="1:13" ht="65.099999999999994" customHeight="1">
      <c r="A49" s="23" t="s">
        <v>578</v>
      </c>
      <c r="B49" s="23"/>
      <c r="C49" s="5" t="s">
        <v>36</v>
      </c>
      <c r="D49" s="5" t="s">
        <v>1053</v>
      </c>
      <c r="E49" s="5" t="s">
        <v>1054</v>
      </c>
      <c r="F49" s="5" t="s">
        <v>646</v>
      </c>
      <c r="G49" s="5" t="s">
        <v>638</v>
      </c>
      <c r="H49" s="5" t="s">
        <v>639</v>
      </c>
      <c r="I49" s="5" t="s">
        <v>39</v>
      </c>
    </row>
    <row r="50" spans="1:13" ht="20.100000000000001" customHeight="1">
      <c r="A50" s="23" t="s">
        <v>271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  <c r="G50" s="5" t="s">
        <v>30</v>
      </c>
      <c r="H50" s="5" t="s">
        <v>379</v>
      </c>
      <c r="I50" s="5" t="s">
        <v>380</v>
      </c>
    </row>
    <row r="51" spans="1:13" ht="20.100000000000001" customHeight="1">
      <c r="A51" s="23" t="s">
        <v>53</v>
      </c>
      <c r="B51" s="23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</row>
    <row r="52" spans="1:13" ht="9.9499999999999993" customHeight="1"/>
    <row r="53" spans="1:13" ht="45" customHeight="1">
      <c r="A53" s="29" t="s">
        <v>1058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1:13" ht="45" customHeight="1">
      <c r="A54" s="29" t="s">
        <v>1059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3" ht="9.9499999999999993" customHeight="1"/>
    <row r="56" spans="1:13" ht="65.099999999999994" customHeight="1">
      <c r="A56" s="23" t="s">
        <v>578</v>
      </c>
      <c r="B56" s="23"/>
      <c r="C56" s="5" t="s">
        <v>36</v>
      </c>
      <c r="D56" s="5" t="s">
        <v>1053</v>
      </c>
      <c r="E56" s="5" t="s">
        <v>1054</v>
      </c>
      <c r="F56" s="5" t="s">
        <v>646</v>
      </c>
      <c r="G56" s="5" t="s">
        <v>638</v>
      </c>
      <c r="H56" s="5" t="s">
        <v>639</v>
      </c>
      <c r="I56" s="5" t="s">
        <v>39</v>
      </c>
    </row>
    <row r="57" spans="1:13" ht="20.100000000000001" customHeight="1">
      <c r="A57" s="23" t="s">
        <v>271</v>
      </c>
      <c r="B57" s="23"/>
      <c r="C57" s="5" t="s">
        <v>375</v>
      </c>
      <c r="D57" s="5" t="s">
        <v>376</v>
      </c>
      <c r="E57" s="5" t="s">
        <v>377</v>
      </c>
      <c r="F57" s="5" t="s">
        <v>378</v>
      </c>
      <c r="G57" s="5" t="s">
        <v>30</v>
      </c>
      <c r="H57" s="5" t="s">
        <v>379</v>
      </c>
      <c r="I57" s="5" t="s">
        <v>380</v>
      </c>
    </row>
    <row r="58" spans="1:13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</row>
    <row r="59" spans="1:13" ht="9.9499999999999993" customHeight="1"/>
    <row r="60" spans="1:13" ht="45" customHeight="1">
      <c r="A60" s="29" t="s">
        <v>1060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1:13" ht="9.9499999999999993" customHeight="1"/>
    <row r="62" spans="1:13" ht="65.099999999999994" customHeight="1">
      <c r="A62" s="23" t="s">
        <v>578</v>
      </c>
      <c r="B62" s="23"/>
      <c r="C62" s="5" t="s">
        <v>36</v>
      </c>
      <c r="D62" s="5" t="s">
        <v>1053</v>
      </c>
      <c r="E62" s="5" t="s">
        <v>1054</v>
      </c>
      <c r="F62" s="5" t="s">
        <v>646</v>
      </c>
      <c r="G62" s="5" t="s">
        <v>638</v>
      </c>
      <c r="H62" s="5" t="s">
        <v>639</v>
      </c>
      <c r="I62" s="5" t="s">
        <v>39</v>
      </c>
    </row>
    <row r="63" spans="1:13" ht="20.100000000000001" customHeight="1">
      <c r="A63" s="23" t="s">
        <v>271</v>
      </c>
      <c r="B63" s="23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30</v>
      </c>
      <c r="H63" s="5" t="s">
        <v>379</v>
      </c>
      <c r="I63" s="5" t="s">
        <v>380</v>
      </c>
    </row>
    <row r="64" spans="1:13" ht="20.100000000000001" customHeight="1">
      <c r="A64" s="23" t="s">
        <v>53</v>
      </c>
      <c r="B64" s="23"/>
      <c r="C64" s="5" t="s">
        <v>53</v>
      </c>
      <c r="D64" s="5" t="s">
        <v>53</v>
      </c>
      <c r="E64" s="5" t="s">
        <v>53</v>
      </c>
      <c r="F64" s="5" t="s">
        <v>53</v>
      </c>
      <c r="G64" s="5" t="s">
        <v>53</v>
      </c>
      <c r="H64" s="5" t="s">
        <v>53</v>
      </c>
      <c r="I64" s="5" t="s">
        <v>53</v>
      </c>
    </row>
    <row r="65" spans="1:13" ht="9.9499999999999993" customHeight="1"/>
    <row r="66" spans="1:13" ht="45" customHeight="1">
      <c r="A66" s="29" t="s">
        <v>1061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9.9499999999999993" customHeight="1"/>
    <row r="68" spans="1:13" ht="65.099999999999994" customHeight="1">
      <c r="A68" s="23" t="s">
        <v>578</v>
      </c>
      <c r="B68" s="23"/>
      <c r="C68" s="5" t="s">
        <v>36</v>
      </c>
      <c r="D68" s="5" t="s">
        <v>1053</v>
      </c>
      <c r="E68" s="5" t="s">
        <v>1054</v>
      </c>
      <c r="F68" s="5" t="s">
        <v>646</v>
      </c>
      <c r="G68" s="5" t="s">
        <v>638</v>
      </c>
      <c r="H68" s="5" t="s">
        <v>639</v>
      </c>
      <c r="I68" s="5" t="s">
        <v>39</v>
      </c>
    </row>
    <row r="69" spans="1:13" ht="20.100000000000001" customHeight="1">
      <c r="A69" s="23" t="s">
        <v>271</v>
      </c>
      <c r="B69" s="23"/>
      <c r="C69" s="5" t="s">
        <v>375</v>
      </c>
      <c r="D69" s="5" t="s">
        <v>376</v>
      </c>
      <c r="E69" s="5" t="s">
        <v>377</v>
      </c>
      <c r="F69" s="5" t="s">
        <v>378</v>
      </c>
      <c r="G69" s="5" t="s">
        <v>30</v>
      </c>
      <c r="H69" s="5" t="s">
        <v>379</v>
      </c>
      <c r="I69" s="5" t="s">
        <v>380</v>
      </c>
    </row>
    <row r="70" spans="1:13" ht="20.100000000000001" customHeight="1">
      <c r="A70" s="23" t="s">
        <v>53</v>
      </c>
      <c r="B70" s="23"/>
      <c r="C70" s="5" t="s">
        <v>53</v>
      </c>
      <c r="D70" s="5" t="s">
        <v>53</v>
      </c>
      <c r="E70" s="5" t="s">
        <v>53</v>
      </c>
      <c r="F70" s="5" t="s">
        <v>53</v>
      </c>
      <c r="G70" s="5" t="s">
        <v>53</v>
      </c>
      <c r="H70" s="5" t="s">
        <v>53</v>
      </c>
      <c r="I70" s="5" t="s">
        <v>53</v>
      </c>
    </row>
    <row r="71" spans="1:13" ht="9.9499999999999993" customHeight="1"/>
    <row r="72" spans="1:13" ht="45" customHeight="1">
      <c r="A72" s="29" t="s">
        <v>721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3" spans="1:13" ht="9.9499999999999993" customHeight="1"/>
    <row r="74" spans="1:13" ht="45" customHeight="1">
      <c r="A74" s="23" t="s">
        <v>35</v>
      </c>
      <c r="B74" s="23"/>
      <c r="C74" s="23" t="s">
        <v>588</v>
      </c>
      <c r="D74" s="23" t="s">
        <v>36</v>
      </c>
      <c r="E74" s="23" t="s">
        <v>39</v>
      </c>
      <c r="F74" s="23"/>
      <c r="G74" s="23"/>
    </row>
    <row r="75" spans="1:13" ht="45" customHeight="1">
      <c r="A75" s="23"/>
      <c r="B75" s="30"/>
      <c r="C75" s="23"/>
      <c r="D75" s="23"/>
      <c r="E75" s="5" t="s">
        <v>367</v>
      </c>
      <c r="F75" s="5" t="s">
        <v>368</v>
      </c>
      <c r="G75" s="5" t="s">
        <v>369</v>
      </c>
    </row>
    <row r="76" spans="1:13" ht="20.100000000000001" customHeight="1">
      <c r="A76" s="23" t="s">
        <v>271</v>
      </c>
      <c r="B76" s="23"/>
      <c r="C76" s="5" t="s">
        <v>375</v>
      </c>
      <c r="D76" s="5" t="s">
        <v>376</v>
      </c>
      <c r="E76" s="5" t="s">
        <v>377</v>
      </c>
      <c r="F76" s="5" t="s">
        <v>378</v>
      </c>
      <c r="G76" s="5" t="s">
        <v>30</v>
      </c>
    </row>
    <row r="77" spans="1:13" ht="39.950000000000003" customHeight="1">
      <c r="A77" s="24" t="s">
        <v>1062</v>
      </c>
      <c r="B77" s="24"/>
      <c r="C77" s="5" t="s">
        <v>1063</v>
      </c>
      <c r="D77" s="5" t="s">
        <v>44</v>
      </c>
      <c r="E77" s="8">
        <v>2623488</v>
      </c>
      <c r="F77" s="8">
        <v>0</v>
      </c>
      <c r="G77" s="8">
        <v>0</v>
      </c>
    </row>
    <row r="78" spans="1:13" ht="9.9499999999999993" customHeight="1"/>
    <row r="79" spans="1:13" ht="45" customHeight="1">
      <c r="A79" s="29" t="s">
        <v>593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</row>
    <row r="80" spans="1:13" ht="9.9499999999999993" customHeight="1"/>
    <row r="81" spans="1:6" ht="45" customHeight="1">
      <c r="A81" s="23" t="s">
        <v>35</v>
      </c>
      <c r="B81" s="23"/>
      <c r="C81" s="23" t="s">
        <v>36</v>
      </c>
      <c r="D81" s="23" t="s">
        <v>39</v>
      </c>
      <c r="E81" s="23"/>
      <c r="F81" s="23"/>
    </row>
    <row r="82" spans="1:6" ht="45" customHeight="1">
      <c r="A82" s="23"/>
      <c r="B82" s="30"/>
      <c r="C82" s="23"/>
      <c r="D82" s="5" t="s">
        <v>367</v>
      </c>
      <c r="E82" s="5" t="s">
        <v>368</v>
      </c>
      <c r="F82" s="5" t="s">
        <v>369</v>
      </c>
    </row>
    <row r="83" spans="1:6" ht="20.100000000000001" customHeight="1">
      <c r="A83" s="23" t="s">
        <v>271</v>
      </c>
      <c r="B83" s="23"/>
      <c r="C83" s="5" t="s">
        <v>375</v>
      </c>
      <c r="D83" s="5" t="s">
        <v>376</v>
      </c>
      <c r="E83" s="5" t="s">
        <v>377</v>
      </c>
      <c r="F83" s="5" t="s">
        <v>378</v>
      </c>
    </row>
    <row r="84" spans="1:6" ht="20.100000000000001" customHeight="1">
      <c r="A84" s="24" t="s">
        <v>595</v>
      </c>
      <c r="B84" s="24"/>
      <c r="C84" s="5" t="s">
        <v>44</v>
      </c>
      <c r="D84" s="8">
        <v>0</v>
      </c>
      <c r="E84" s="8">
        <v>0</v>
      </c>
      <c r="F84" s="8">
        <v>0</v>
      </c>
    </row>
    <row r="85" spans="1:6" ht="20.100000000000001" customHeight="1">
      <c r="A85" s="24" t="s">
        <v>594</v>
      </c>
      <c r="B85" s="24"/>
      <c r="C85" s="5" t="s">
        <v>47</v>
      </c>
      <c r="D85" s="8">
        <v>2623488</v>
      </c>
      <c r="E85" s="8">
        <v>0</v>
      </c>
      <c r="F85" s="8">
        <v>0</v>
      </c>
    </row>
  </sheetData>
  <sheetProtection password="A993" sheet="1" objects="1" scenarios="1"/>
  <mergeCells count="66">
    <mergeCell ref="A83:B83"/>
    <mergeCell ref="A84:B84"/>
    <mergeCell ref="A85:B85"/>
    <mergeCell ref="A76:B76"/>
    <mergeCell ref="A77:B77"/>
    <mergeCell ref="A79:M79"/>
    <mergeCell ref="A81:B82"/>
    <mergeCell ref="C81:C82"/>
    <mergeCell ref="D81:F81"/>
    <mergeCell ref="A69:B69"/>
    <mergeCell ref="A70:B70"/>
    <mergeCell ref="A72:M72"/>
    <mergeCell ref="A74:B75"/>
    <mergeCell ref="C74:C75"/>
    <mergeCell ref="D74:D75"/>
    <mergeCell ref="E74:G74"/>
    <mergeCell ref="A62:B62"/>
    <mergeCell ref="A63:B63"/>
    <mergeCell ref="A64:B64"/>
    <mergeCell ref="A66:M66"/>
    <mergeCell ref="A68:B68"/>
    <mergeCell ref="A54:M54"/>
    <mergeCell ref="A56:B56"/>
    <mergeCell ref="A57:B57"/>
    <mergeCell ref="A58:B58"/>
    <mergeCell ref="A60:M60"/>
    <mergeCell ref="A47:M47"/>
    <mergeCell ref="A49:B49"/>
    <mergeCell ref="A50:B50"/>
    <mergeCell ref="A51:B51"/>
    <mergeCell ref="A53:M53"/>
    <mergeCell ref="A39:B39"/>
    <mergeCell ref="A41:M41"/>
    <mergeCell ref="A43:B43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6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1064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436</v>
      </c>
    </row>
    <row r="4" spans="1:16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438</v>
      </c>
      <c r="P5" s="5" t="s">
        <v>439</v>
      </c>
    </row>
    <row r="6" spans="1:16" ht="30" customHeight="1">
      <c r="O6" s="12" t="s">
        <v>440</v>
      </c>
      <c r="P6" s="5" t="s">
        <v>441</v>
      </c>
    </row>
    <row r="7" spans="1:16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443</v>
      </c>
      <c r="P7" s="5" t="s">
        <v>444</v>
      </c>
    </row>
    <row r="8" spans="1:16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1065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6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6" ht="20.100000000000001" customHeight="1">
      <c r="A18" s="24" t="s">
        <v>1066</v>
      </c>
      <c r="B18" s="24"/>
      <c r="C18" s="5" t="s">
        <v>453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1047</v>
      </c>
      <c r="B21" s="24"/>
      <c r="C21" s="5" t="s">
        <v>459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1067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6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80.099999999999994" customHeight="1">
      <c r="A28" s="24" t="s">
        <v>1068</v>
      </c>
      <c r="B28" s="24"/>
      <c r="C28" s="5" t="s">
        <v>449</v>
      </c>
      <c r="D28" s="8">
        <v>0</v>
      </c>
      <c r="E28" s="8">
        <v>0</v>
      </c>
      <c r="F28" s="8">
        <v>0</v>
      </c>
    </row>
    <row r="29" spans="1:16" ht="60" customHeight="1">
      <c r="A29" s="24" t="s">
        <v>1069</v>
      </c>
      <c r="B29" s="24"/>
      <c r="C29" s="5" t="s">
        <v>451</v>
      </c>
      <c r="D29" s="8">
        <v>0</v>
      </c>
      <c r="E29" s="8">
        <v>0</v>
      </c>
      <c r="F29" s="8">
        <v>0</v>
      </c>
    </row>
    <row r="30" spans="1:16" ht="39.950000000000003" customHeight="1">
      <c r="A30" s="24" t="s">
        <v>1070</v>
      </c>
      <c r="B30" s="24"/>
      <c r="C30" s="5" t="s">
        <v>453</v>
      </c>
      <c r="D30" s="8">
        <v>0</v>
      </c>
      <c r="E30" s="8">
        <v>0</v>
      </c>
      <c r="F30" s="8">
        <v>0</v>
      </c>
    </row>
    <row r="31" spans="1:16" ht="50.1" customHeight="1">
      <c r="A31" s="24" t="s">
        <v>633</v>
      </c>
      <c r="B31" s="24"/>
      <c r="C31" s="5" t="s">
        <v>459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/>
    <row r="33" spans="1:16" ht="45" customHeight="1">
      <c r="A33" s="29" t="s">
        <v>1071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9.9499999999999993" customHeight="1"/>
    <row r="35" spans="1:16" ht="45" customHeight="1">
      <c r="A35" s="23" t="s">
        <v>578</v>
      </c>
      <c r="B35" s="23"/>
      <c r="C35" s="23" t="s">
        <v>36</v>
      </c>
      <c r="D35" s="23" t="s">
        <v>1072</v>
      </c>
      <c r="E35" s="23" t="s">
        <v>367</v>
      </c>
      <c r="F35" s="23"/>
      <c r="G35" s="23"/>
      <c r="H35" s="23"/>
      <c r="I35" s="23" t="s">
        <v>733</v>
      </c>
      <c r="J35" s="23"/>
      <c r="K35" s="23"/>
      <c r="L35" s="23"/>
      <c r="M35" s="23" t="s">
        <v>734</v>
      </c>
      <c r="N35" s="23"/>
      <c r="O35" s="23"/>
      <c r="P35" s="23"/>
    </row>
    <row r="36" spans="1:16" ht="45" customHeight="1">
      <c r="A36" s="23"/>
      <c r="B36" s="30"/>
      <c r="C36" s="23"/>
      <c r="D36" s="23"/>
      <c r="E36" s="5" t="s">
        <v>692</v>
      </c>
      <c r="F36" s="5" t="s">
        <v>580</v>
      </c>
      <c r="G36" s="5" t="s">
        <v>1040</v>
      </c>
      <c r="H36" s="5" t="s">
        <v>581</v>
      </c>
      <c r="I36" s="5" t="s">
        <v>692</v>
      </c>
      <c r="J36" s="5" t="s">
        <v>580</v>
      </c>
      <c r="K36" s="5" t="s">
        <v>1040</v>
      </c>
      <c r="L36" s="5" t="s">
        <v>581</v>
      </c>
      <c r="M36" s="5" t="s">
        <v>692</v>
      </c>
      <c r="N36" s="5" t="s">
        <v>580</v>
      </c>
      <c r="O36" s="5" t="s">
        <v>1040</v>
      </c>
      <c r="P36" s="5" t="s">
        <v>581</v>
      </c>
    </row>
    <row r="37" spans="1:16" ht="20.100000000000001" customHeight="1">
      <c r="A37" s="23" t="s">
        <v>271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  <c r="G37" s="5" t="s">
        <v>30</v>
      </c>
      <c r="H37" s="5" t="s">
        <v>379</v>
      </c>
      <c r="I37" s="5" t="s">
        <v>380</v>
      </c>
      <c r="J37" s="5" t="s">
        <v>381</v>
      </c>
      <c r="K37" s="5" t="s">
        <v>382</v>
      </c>
      <c r="L37" s="5" t="s">
        <v>383</v>
      </c>
      <c r="M37" s="5" t="s">
        <v>384</v>
      </c>
      <c r="N37" s="5" t="s">
        <v>412</v>
      </c>
      <c r="O37" s="5" t="s">
        <v>414</v>
      </c>
      <c r="P37" s="5" t="s">
        <v>415</v>
      </c>
    </row>
    <row r="38" spans="1:16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  <c r="H38" s="5" t="s">
        <v>53</v>
      </c>
      <c r="I38" s="5" t="s">
        <v>53</v>
      </c>
      <c r="J38" s="5" t="s">
        <v>53</v>
      </c>
      <c r="K38" s="5" t="s">
        <v>53</v>
      </c>
      <c r="L38" s="5" t="s">
        <v>53</v>
      </c>
      <c r="M38" s="5" t="s">
        <v>53</v>
      </c>
      <c r="N38" s="5" t="s">
        <v>53</v>
      </c>
      <c r="O38" s="5" t="s">
        <v>53</v>
      </c>
      <c r="P38" s="5" t="s">
        <v>53</v>
      </c>
    </row>
    <row r="39" spans="1:16" ht="9.9499999999999993" customHeight="1"/>
    <row r="40" spans="1:16" ht="45" customHeight="1">
      <c r="A40" s="29" t="s">
        <v>1073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ht="9.9499999999999993" customHeight="1"/>
    <row r="42" spans="1:16" ht="45" customHeight="1">
      <c r="A42" s="23" t="s">
        <v>578</v>
      </c>
      <c r="B42" s="23"/>
      <c r="C42" s="23" t="s">
        <v>36</v>
      </c>
      <c r="D42" s="23" t="s">
        <v>1072</v>
      </c>
      <c r="E42" s="23" t="s">
        <v>367</v>
      </c>
      <c r="F42" s="23"/>
      <c r="G42" s="23"/>
      <c r="H42" s="23"/>
      <c r="I42" s="23" t="s">
        <v>733</v>
      </c>
      <c r="J42" s="23"/>
      <c r="K42" s="23"/>
      <c r="L42" s="23"/>
      <c r="M42" s="23" t="s">
        <v>734</v>
      </c>
      <c r="N42" s="23"/>
      <c r="O42" s="23"/>
      <c r="P42" s="23"/>
    </row>
    <row r="43" spans="1:16" ht="45" customHeight="1">
      <c r="A43" s="23"/>
      <c r="B43" s="30"/>
      <c r="C43" s="23"/>
      <c r="D43" s="23"/>
      <c r="E43" s="5" t="s">
        <v>692</v>
      </c>
      <c r="F43" s="5" t="s">
        <v>580</v>
      </c>
      <c r="G43" s="5" t="s">
        <v>1040</v>
      </c>
      <c r="H43" s="5" t="s">
        <v>581</v>
      </c>
      <c r="I43" s="5" t="s">
        <v>692</v>
      </c>
      <c r="J43" s="5" t="s">
        <v>580</v>
      </c>
      <c r="K43" s="5" t="s">
        <v>1040</v>
      </c>
      <c r="L43" s="5" t="s">
        <v>581</v>
      </c>
      <c r="M43" s="5" t="s">
        <v>692</v>
      </c>
      <c r="N43" s="5" t="s">
        <v>580</v>
      </c>
      <c r="O43" s="5" t="s">
        <v>1040</v>
      </c>
      <c r="P43" s="5" t="s">
        <v>581</v>
      </c>
    </row>
    <row r="44" spans="1:16" ht="20.100000000000001" customHeight="1">
      <c r="A44" s="23" t="s">
        <v>271</v>
      </c>
      <c r="B44" s="23"/>
      <c r="C44" s="5" t="s">
        <v>375</v>
      </c>
      <c r="D44" s="5" t="s">
        <v>376</v>
      </c>
      <c r="E44" s="5" t="s">
        <v>377</v>
      </c>
      <c r="F44" s="5" t="s">
        <v>378</v>
      </c>
      <c r="G44" s="5" t="s">
        <v>30</v>
      </c>
      <c r="H44" s="5" t="s">
        <v>379</v>
      </c>
      <c r="I44" s="5" t="s">
        <v>380</v>
      </c>
      <c r="J44" s="5" t="s">
        <v>381</v>
      </c>
      <c r="K44" s="5" t="s">
        <v>382</v>
      </c>
      <c r="L44" s="5" t="s">
        <v>383</v>
      </c>
      <c r="M44" s="5" t="s">
        <v>384</v>
      </c>
      <c r="N44" s="5" t="s">
        <v>412</v>
      </c>
      <c r="O44" s="5" t="s">
        <v>414</v>
      </c>
      <c r="P44" s="5" t="s">
        <v>415</v>
      </c>
    </row>
    <row r="45" spans="1:16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5" t="s">
        <v>53</v>
      </c>
      <c r="O45" s="5" t="s">
        <v>53</v>
      </c>
      <c r="P45" s="5" t="s">
        <v>53</v>
      </c>
    </row>
    <row r="46" spans="1:16" ht="9.9499999999999993" customHeight="1"/>
    <row r="47" spans="1:16" ht="45" customHeight="1">
      <c r="A47" s="29" t="s">
        <v>1074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ht="9.9499999999999993" customHeight="1"/>
    <row r="49" spans="1:16" ht="45" customHeight="1">
      <c r="A49" s="23" t="s">
        <v>578</v>
      </c>
      <c r="B49" s="23"/>
      <c r="C49" s="23" t="s">
        <v>36</v>
      </c>
      <c r="D49" s="23" t="s">
        <v>1072</v>
      </c>
      <c r="E49" s="23" t="s">
        <v>367</v>
      </c>
      <c r="F49" s="23"/>
      <c r="G49" s="23"/>
      <c r="H49" s="23"/>
      <c r="I49" s="23" t="s">
        <v>733</v>
      </c>
      <c r="J49" s="23"/>
      <c r="K49" s="23"/>
      <c r="L49" s="23"/>
      <c r="M49" s="23" t="s">
        <v>734</v>
      </c>
      <c r="N49" s="23"/>
      <c r="O49" s="23"/>
      <c r="P49" s="23"/>
    </row>
    <row r="50" spans="1:16" ht="45" customHeight="1">
      <c r="A50" s="23"/>
      <c r="B50" s="30"/>
      <c r="C50" s="23"/>
      <c r="D50" s="23"/>
      <c r="E50" s="5" t="s">
        <v>692</v>
      </c>
      <c r="F50" s="5" t="s">
        <v>580</v>
      </c>
      <c r="G50" s="5" t="s">
        <v>1040</v>
      </c>
      <c r="H50" s="5" t="s">
        <v>581</v>
      </c>
      <c r="I50" s="5" t="s">
        <v>692</v>
      </c>
      <c r="J50" s="5" t="s">
        <v>580</v>
      </c>
      <c r="K50" s="5" t="s">
        <v>1040</v>
      </c>
      <c r="L50" s="5" t="s">
        <v>581</v>
      </c>
      <c r="M50" s="5" t="s">
        <v>692</v>
      </c>
      <c r="N50" s="5" t="s">
        <v>580</v>
      </c>
      <c r="O50" s="5" t="s">
        <v>1040</v>
      </c>
      <c r="P50" s="5" t="s">
        <v>581</v>
      </c>
    </row>
    <row r="51" spans="1:16" ht="20.100000000000001" customHeight="1">
      <c r="A51" s="23" t="s">
        <v>271</v>
      </c>
      <c r="B51" s="23"/>
      <c r="C51" s="5" t="s">
        <v>375</v>
      </c>
      <c r="D51" s="5" t="s">
        <v>376</v>
      </c>
      <c r="E51" s="5" t="s">
        <v>377</v>
      </c>
      <c r="F51" s="5" t="s">
        <v>378</v>
      </c>
      <c r="G51" s="5" t="s">
        <v>30</v>
      </c>
      <c r="H51" s="5" t="s">
        <v>379</v>
      </c>
      <c r="I51" s="5" t="s">
        <v>380</v>
      </c>
      <c r="J51" s="5" t="s">
        <v>381</v>
      </c>
      <c r="K51" s="5" t="s">
        <v>382</v>
      </c>
      <c r="L51" s="5" t="s">
        <v>383</v>
      </c>
      <c r="M51" s="5" t="s">
        <v>384</v>
      </c>
      <c r="N51" s="5" t="s">
        <v>412</v>
      </c>
      <c r="O51" s="5" t="s">
        <v>414</v>
      </c>
      <c r="P51" s="5" t="s">
        <v>415</v>
      </c>
    </row>
    <row r="52" spans="1:16" ht="20.100000000000001" customHeight="1">
      <c r="A52" s="23" t="s">
        <v>53</v>
      </c>
      <c r="B52" s="23"/>
      <c r="C52" s="5" t="s">
        <v>53</v>
      </c>
      <c r="D52" s="5" t="s">
        <v>53</v>
      </c>
      <c r="E52" s="5" t="s">
        <v>53</v>
      </c>
      <c r="F52" s="5" t="s">
        <v>53</v>
      </c>
      <c r="G52" s="5" t="s">
        <v>53</v>
      </c>
      <c r="H52" s="5" t="s">
        <v>53</v>
      </c>
      <c r="I52" s="5" t="s">
        <v>53</v>
      </c>
      <c r="J52" s="5" t="s">
        <v>53</v>
      </c>
      <c r="K52" s="5" t="s">
        <v>53</v>
      </c>
      <c r="L52" s="5" t="s">
        <v>53</v>
      </c>
      <c r="M52" s="5" t="s">
        <v>53</v>
      </c>
      <c r="N52" s="5" t="s">
        <v>53</v>
      </c>
      <c r="O52" s="5" t="s">
        <v>53</v>
      </c>
      <c r="P52" s="5" t="s">
        <v>53</v>
      </c>
    </row>
    <row r="53" spans="1:16" ht="9.9499999999999993" customHeight="1"/>
    <row r="54" spans="1:16" ht="45" customHeight="1">
      <c r="A54" s="29" t="s">
        <v>721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ht="9.9499999999999993" customHeight="1"/>
    <row r="56" spans="1:16" ht="45" customHeight="1">
      <c r="A56" s="23" t="s">
        <v>35</v>
      </c>
      <c r="B56" s="23"/>
      <c r="C56" s="23" t="s">
        <v>588</v>
      </c>
      <c r="D56" s="23" t="s">
        <v>36</v>
      </c>
      <c r="E56" s="23" t="s">
        <v>39</v>
      </c>
      <c r="F56" s="23"/>
      <c r="G56" s="23"/>
    </row>
    <row r="57" spans="1:16" ht="45" customHeight="1">
      <c r="A57" s="23"/>
      <c r="B57" s="30"/>
      <c r="C57" s="23"/>
      <c r="D57" s="23"/>
      <c r="E57" s="5" t="s">
        <v>367</v>
      </c>
      <c r="F57" s="5" t="s">
        <v>368</v>
      </c>
      <c r="G57" s="5" t="s">
        <v>369</v>
      </c>
    </row>
    <row r="58" spans="1:16" ht="20.100000000000001" customHeight="1">
      <c r="A58" s="23" t="s">
        <v>271</v>
      </c>
      <c r="B58" s="23"/>
      <c r="C58" s="5" t="s">
        <v>375</v>
      </c>
      <c r="D58" s="5" t="s">
        <v>376</v>
      </c>
      <c r="E58" s="5" t="s">
        <v>377</v>
      </c>
      <c r="F58" s="5" t="s">
        <v>378</v>
      </c>
      <c r="G58" s="5" t="s">
        <v>30</v>
      </c>
    </row>
    <row r="59" spans="1:16" ht="20.100000000000001" customHeight="1">
      <c r="A59" s="23" t="s">
        <v>53</v>
      </c>
      <c r="B59" s="23"/>
      <c r="C59" s="5" t="s">
        <v>53</v>
      </c>
      <c r="D59" s="5" t="s">
        <v>53</v>
      </c>
      <c r="E59" s="5" t="s">
        <v>53</v>
      </c>
      <c r="F59" s="5" t="s">
        <v>53</v>
      </c>
      <c r="G59" s="5" t="s">
        <v>53</v>
      </c>
    </row>
    <row r="60" spans="1:16" ht="9.9499999999999993" customHeight="1"/>
    <row r="61" spans="1:16" ht="45" customHeight="1">
      <c r="A61" s="29" t="s">
        <v>593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ht="9.9499999999999993" customHeight="1"/>
    <row r="63" spans="1:16" ht="45" customHeight="1">
      <c r="A63" s="23" t="s">
        <v>35</v>
      </c>
      <c r="B63" s="23"/>
      <c r="C63" s="23" t="s">
        <v>36</v>
      </c>
      <c r="D63" s="23" t="s">
        <v>39</v>
      </c>
      <c r="E63" s="23"/>
      <c r="F63" s="23"/>
    </row>
    <row r="64" spans="1:16" ht="45" customHeight="1">
      <c r="A64" s="23"/>
      <c r="B64" s="30"/>
      <c r="C64" s="23"/>
      <c r="D64" s="5" t="s">
        <v>367</v>
      </c>
      <c r="E64" s="5" t="s">
        <v>368</v>
      </c>
      <c r="F64" s="5" t="s">
        <v>369</v>
      </c>
    </row>
    <row r="65" spans="1:6" ht="20.100000000000001" customHeight="1">
      <c r="A65" s="23" t="s">
        <v>271</v>
      </c>
      <c r="B65" s="23"/>
      <c r="C65" s="5" t="s">
        <v>375</v>
      </c>
      <c r="D65" s="5" t="s">
        <v>376</v>
      </c>
      <c r="E65" s="5" t="s">
        <v>377</v>
      </c>
      <c r="F65" s="5" t="s">
        <v>378</v>
      </c>
    </row>
    <row r="66" spans="1:6" ht="20.100000000000001" customHeight="1">
      <c r="A66" s="23" t="s">
        <v>53</v>
      </c>
      <c r="B66" s="23"/>
      <c r="C66" s="5" t="s">
        <v>53</v>
      </c>
      <c r="D66" s="5" t="s">
        <v>53</v>
      </c>
      <c r="E66" s="5" t="s">
        <v>53</v>
      </c>
      <c r="F66" s="5" t="s">
        <v>53</v>
      </c>
    </row>
  </sheetData>
  <sheetProtection password="A993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1075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436</v>
      </c>
    </row>
    <row r="4" spans="1:16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2" t="s">
        <v>19</v>
      </c>
      <c r="P4" s="5" t="s">
        <v>20</v>
      </c>
    </row>
    <row r="5" spans="1:16" ht="30" customHeight="1">
      <c r="O5" s="12" t="s">
        <v>438</v>
      </c>
      <c r="P5" s="5" t="s">
        <v>439</v>
      </c>
    </row>
    <row r="6" spans="1:16" ht="30" customHeight="1">
      <c r="O6" s="12" t="s">
        <v>440</v>
      </c>
      <c r="P6" s="5" t="s">
        <v>441</v>
      </c>
    </row>
    <row r="7" spans="1:16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443</v>
      </c>
      <c r="P7" s="5" t="s">
        <v>444</v>
      </c>
    </row>
    <row r="8" spans="1:16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1076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6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6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6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6" ht="20.100000000000001" customHeight="1">
      <c r="A18" s="24" t="s">
        <v>1077</v>
      </c>
      <c r="B18" s="24"/>
      <c r="C18" s="5" t="s">
        <v>453</v>
      </c>
      <c r="D18" s="8">
        <v>0</v>
      </c>
      <c r="E18" s="8">
        <v>0</v>
      </c>
      <c r="F18" s="8">
        <v>0</v>
      </c>
    </row>
    <row r="19" spans="1:16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6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6" ht="50.1" customHeight="1">
      <c r="A21" s="24" t="s">
        <v>1047</v>
      </c>
      <c r="B21" s="24"/>
      <c r="C21" s="5" t="s">
        <v>459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1078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6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6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20.100000000000001" customHeight="1">
      <c r="A28" s="24" t="s">
        <v>1077</v>
      </c>
      <c r="B28" s="24"/>
      <c r="C28" s="5" t="s">
        <v>449</v>
      </c>
      <c r="D28" s="8">
        <v>0</v>
      </c>
      <c r="E28" s="8">
        <v>0</v>
      </c>
      <c r="F28" s="8">
        <v>0</v>
      </c>
    </row>
    <row r="29" spans="1:16" ht="50.1" customHeight="1">
      <c r="A29" s="24" t="s">
        <v>633</v>
      </c>
      <c r="B29" s="24"/>
      <c r="C29" s="5" t="s">
        <v>459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1079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3" t="s">
        <v>578</v>
      </c>
      <c r="B33" s="23"/>
      <c r="C33" s="23" t="s">
        <v>36</v>
      </c>
      <c r="D33" s="23" t="s">
        <v>1072</v>
      </c>
      <c r="E33" s="23" t="s">
        <v>367</v>
      </c>
      <c r="F33" s="23"/>
      <c r="G33" s="23"/>
      <c r="H33" s="23"/>
      <c r="I33" s="23" t="s">
        <v>733</v>
      </c>
      <c r="J33" s="23"/>
      <c r="K33" s="23"/>
      <c r="L33" s="23"/>
      <c r="M33" s="23" t="s">
        <v>734</v>
      </c>
      <c r="N33" s="23"/>
      <c r="O33" s="23"/>
      <c r="P33" s="23"/>
    </row>
    <row r="34" spans="1:16" ht="45" customHeight="1">
      <c r="A34" s="23"/>
      <c r="B34" s="30"/>
      <c r="C34" s="23"/>
      <c r="D34" s="23"/>
      <c r="E34" s="5" t="s">
        <v>692</v>
      </c>
      <c r="F34" s="5" t="s">
        <v>580</v>
      </c>
      <c r="G34" s="5" t="s">
        <v>1040</v>
      </c>
      <c r="H34" s="5" t="s">
        <v>581</v>
      </c>
      <c r="I34" s="5" t="s">
        <v>692</v>
      </c>
      <c r="J34" s="5" t="s">
        <v>580</v>
      </c>
      <c r="K34" s="5" t="s">
        <v>1040</v>
      </c>
      <c r="L34" s="5" t="s">
        <v>581</v>
      </c>
      <c r="M34" s="5" t="s">
        <v>692</v>
      </c>
      <c r="N34" s="5" t="s">
        <v>580</v>
      </c>
      <c r="O34" s="5" t="s">
        <v>1040</v>
      </c>
      <c r="P34" s="5" t="s">
        <v>581</v>
      </c>
    </row>
    <row r="35" spans="1:16" ht="20.100000000000001" customHeight="1">
      <c r="A35" s="23" t="s">
        <v>271</v>
      </c>
      <c r="B35" s="23"/>
      <c r="C35" s="5" t="s">
        <v>375</v>
      </c>
      <c r="D35" s="5" t="s">
        <v>376</v>
      </c>
      <c r="E35" s="5" t="s">
        <v>377</v>
      </c>
      <c r="F35" s="5" t="s">
        <v>378</v>
      </c>
      <c r="G35" s="5" t="s">
        <v>30</v>
      </c>
      <c r="H35" s="5" t="s">
        <v>379</v>
      </c>
      <c r="I35" s="5" t="s">
        <v>380</v>
      </c>
      <c r="J35" s="5" t="s">
        <v>381</v>
      </c>
      <c r="K35" s="5" t="s">
        <v>382</v>
      </c>
      <c r="L35" s="5" t="s">
        <v>383</v>
      </c>
      <c r="M35" s="5" t="s">
        <v>384</v>
      </c>
      <c r="N35" s="5" t="s">
        <v>412</v>
      </c>
      <c r="O35" s="5" t="s">
        <v>414</v>
      </c>
      <c r="P35" s="5" t="s">
        <v>415</v>
      </c>
    </row>
    <row r="36" spans="1:16" ht="20.100000000000001" customHeight="1">
      <c r="A36" s="23" t="s">
        <v>53</v>
      </c>
      <c r="B36" s="23"/>
      <c r="C36" s="5" t="s">
        <v>53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</row>
    <row r="37" spans="1:16" ht="9.9499999999999993" customHeight="1"/>
    <row r="38" spans="1:16" ht="45" customHeight="1">
      <c r="A38" s="29" t="s">
        <v>721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9.9499999999999993" customHeight="1"/>
    <row r="40" spans="1:16" ht="45" customHeight="1">
      <c r="A40" s="23" t="s">
        <v>35</v>
      </c>
      <c r="B40" s="23"/>
      <c r="C40" s="23" t="s">
        <v>588</v>
      </c>
      <c r="D40" s="23" t="s">
        <v>36</v>
      </c>
      <c r="E40" s="23" t="s">
        <v>39</v>
      </c>
      <c r="F40" s="23"/>
      <c r="G40" s="23"/>
    </row>
    <row r="41" spans="1:16" ht="45" customHeight="1">
      <c r="A41" s="23"/>
      <c r="B41" s="30"/>
      <c r="C41" s="23"/>
      <c r="D41" s="23"/>
      <c r="E41" s="5" t="s">
        <v>367</v>
      </c>
      <c r="F41" s="5" t="s">
        <v>368</v>
      </c>
      <c r="G41" s="5" t="s">
        <v>369</v>
      </c>
    </row>
    <row r="42" spans="1:16" ht="20.100000000000001" customHeight="1">
      <c r="A42" s="23" t="s">
        <v>271</v>
      </c>
      <c r="B42" s="23"/>
      <c r="C42" s="5" t="s">
        <v>375</v>
      </c>
      <c r="D42" s="5" t="s">
        <v>376</v>
      </c>
      <c r="E42" s="5" t="s">
        <v>377</v>
      </c>
      <c r="F42" s="5" t="s">
        <v>378</v>
      </c>
      <c r="G42" s="5" t="s">
        <v>30</v>
      </c>
    </row>
    <row r="43" spans="1:16" ht="20.100000000000001" customHeight="1">
      <c r="A43" s="23" t="s">
        <v>53</v>
      </c>
      <c r="B43" s="23"/>
      <c r="C43" s="5" t="s">
        <v>53</v>
      </c>
      <c r="D43" s="5" t="s">
        <v>53</v>
      </c>
      <c r="E43" s="5" t="s">
        <v>53</v>
      </c>
      <c r="F43" s="5" t="s">
        <v>53</v>
      </c>
      <c r="G43" s="5" t="s">
        <v>53</v>
      </c>
    </row>
    <row r="44" spans="1:16" ht="9.9499999999999993" customHeight="1"/>
    <row r="45" spans="1:16" ht="45" customHeight="1">
      <c r="A45" s="29" t="s">
        <v>593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ht="9.9499999999999993" customHeight="1"/>
    <row r="47" spans="1:16" ht="45" customHeight="1">
      <c r="A47" s="23" t="s">
        <v>35</v>
      </c>
      <c r="B47" s="23"/>
      <c r="C47" s="23" t="s">
        <v>36</v>
      </c>
      <c r="D47" s="23" t="s">
        <v>39</v>
      </c>
      <c r="E47" s="23"/>
      <c r="F47" s="23"/>
    </row>
    <row r="48" spans="1:16" ht="45" customHeight="1">
      <c r="A48" s="23"/>
      <c r="B48" s="30"/>
      <c r="C48" s="23"/>
      <c r="D48" s="5" t="s">
        <v>367</v>
      </c>
      <c r="E48" s="5" t="s">
        <v>368</v>
      </c>
      <c r="F48" s="5" t="s">
        <v>369</v>
      </c>
    </row>
    <row r="49" spans="1:6" ht="20.100000000000001" customHeight="1">
      <c r="A49" s="23" t="s">
        <v>271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</row>
    <row r="50" spans="1:6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</row>
  </sheetData>
  <sheetProtection password="A993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1080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436</v>
      </c>
    </row>
    <row r="4" spans="1:13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438</v>
      </c>
      <c r="M5" s="5" t="s">
        <v>439</v>
      </c>
    </row>
    <row r="6" spans="1:13" ht="30" customHeight="1">
      <c r="L6" s="12" t="s">
        <v>440</v>
      </c>
      <c r="M6" s="5" t="s">
        <v>441</v>
      </c>
    </row>
    <row r="7" spans="1:13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443</v>
      </c>
      <c r="M7" s="5" t="s">
        <v>444</v>
      </c>
    </row>
    <row r="8" spans="1:13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1081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20.100000000000001" customHeight="1">
      <c r="A16" s="23" t="s">
        <v>53</v>
      </c>
      <c r="B16" s="23"/>
      <c r="C16" s="5" t="s">
        <v>53</v>
      </c>
      <c r="D16" s="5" t="s">
        <v>53</v>
      </c>
      <c r="E16" s="5" t="s">
        <v>53</v>
      </c>
      <c r="F16" s="5" t="s">
        <v>53</v>
      </c>
    </row>
    <row r="17" spans="1:13" ht="9.9499999999999993" customHeight="1"/>
    <row r="18" spans="1:13" ht="45" customHeight="1">
      <c r="A18" s="29" t="s">
        <v>1082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9.9499999999999993" customHeight="1"/>
    <row r="20" spans="1:13" ht="45" customHeight="1">
      <c r="A20" s="23" t="s">
        <v>35</v>
      </c>
      <c r="B20" s="23"/>
      <c r="C20" s="23" t="s">
        <v>36</v>
      </c>
      <c r="D20" s="23" t="s">
        <v>39</v>
      </c>
      <c r="E20" s="23"/>
      <c r="F20" s="23"/>
    </row>
    <row r="21" spans="1:13" ht="45" customHeight="1">
      <c r="A21" s="23"/>
      <c r="B21" s="30"/>
      <c r="C21" s="23"/>
      <c r="D21" s="5" t="s">
        <v>367</v>
      </c>
      <c r="E21" s="5" t="s">
        <v>368</v>
      </c>
      <c r="F21" s="5" t="s">
        <v>369</v>
      </c>
    </row>
    <row r="22" spans="1:13" ht="20.100000000000001" customHeight="1">
      <c r="A22" s="23" t="s">
        <v>271</v>
      </c>
      <c r="B22" s="23"/>
      <c r="C22" s="5" t="s">
        <v>375</v>
      </c>
      <c r="D22" s="5" t="s">
        <v>376</v>
      </c>
      <c r="E22" s="5" t="s">
        <v>377</v>
      </c>
      <c r="F22" s="5" t="s">
        <v>378</v>
      </c>
    </row>
    <row r="23" spans="1:13" ht="20.100000000000001" customHeight="1">
      <c r="A23" s="23" t="s">
        <v>53</v>
      </c>
      <c r="B23" s="23"/>
      <c r="C23" s="5" t="s">
        <v>53</v>
      </c>
      <c r="D23" s="5" t="s">
        <v>53</v>
      </c>
      <c r="E23" s="5" t="s">
        <v>53</v>
      </c>
      <c r="F23" s="5" t="s">
        <v>53</v>
      </c>
    </row>
    <row r="24" spans="1:13" ht="9.9499999999999993" customHeight="1"/>
    <row r="25" spans="1:13" ht="45" customHeight="1">
      <c r="A25" s="29" t="s">
        <v>1083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9.9499999999999993" customHeight="1"/>
    <row r="27" spans="1:13" ht="45" customHeight="1">
      <c r="A27" s="23" t="s">
        <v>1084</v>
      </c>
      <c r="B27" s="23"/>
      <c r="C27" s="23" t="s">
        <v>1085</v>
      </c>
      <c r="D27" s="23" t="s">
        <v>36</v>
      </c>
      <c r="E27" s="23" t="s">
        <v>367</v>
      </c>
      <c r="F27" s="23"/>
      <c r="G27" s="23"/>
      <c r="H27" s="23" t="s">
        <v>733</v>
      </c>
      <c r="I27" s="23"/>
      <c r="J27" s="23"/>
      <c r="K27" s="23" t="s">
        <v>734</v>
      </c>
      <c r="L27" s="23"/>
      <c r="M27" s="23"/>
    </row>
    <row r="28" spans="1:13" ht="45" customHeight="1">
      <c r="A28" s="23"/>
      <c r="B28" s="30"/>
      <c r="C28" s="23"/>
      <c r="D28" s="23"/>
      <c r="E28" s="5" t="s">
        <v>1086</v>
      </c>
      <c r="F28" s="5" t="s">
        <v>1087</v>
      </c>
      <c r="G28" s="5" t="s">
        <v>581</v>
      </c>
      <c r="H28" s="5" t="s">
        <v>1086</v>
      </c>
      <c r="I28" s="5" t="s">
        <v>1087</v>
      </c>
      <c r="J28" s="5" t="s">
        <v>581</v>
      </c>
      <c r="K28" s="5" t="s">
        <v>1086</v>
      </c>
      <c r="L28" s="5" t="s">
        <v>1087</v>
      </c>
      <c r="M28" s="5" t="s">
        <v>581</v>
      </c>
    </row>
    <row r="29" spans="1:13" ht="20.100000000000001" customHeight="1">
      <c r="A29" s="23" t="s">
        <v>271</v>
      </c>
      <c r="B29" s="23"/>
      <c r="C29" s="5" t="s">
        <v>375</v>
      </c>
      <c r="D29" s="5" t="s">
        <v>376</v>
      </c>
      <c r="E29" s="5" t="s">
        <v>377</v>
      </c>
      <c r="F29" s="5" t="s">
        <v>378</v>
      </c>
      <c r="G29" s="5" t="s">
        <v>30</v>
      </c>
      <c r="H29" s="5" t="s">
        <v>379</v>
      </c>
      <c r="I29" s="5" t="s">
        <v>380</v>
      </c>
      <c r="J29" s="5" t="s">
        <v>381</v>
      </c>
      <c r="K29" s="5" t="s">
        <v>382</v>
      </c>
      <c r="L29" s="5" t="s">
        <v>383</v>
      </c>
      <c r="M29" s="5" t="s">
        <v>384</v>
      </c>
    </row>
    <row r="30" spans="1:13" ht="20.100000000000001" customHeight="1">
      <c r="A30" s="23" t="s">
        <v>53</v>
      </c>
      <c r="B30" s="23"/>
      <c r="C30" s="5" t="s">
        <v>53</v>
      </c>
      <c r="D30" s="5" t="s">
        <v>53</v>
      </c>
      <c r="E30" s="5" t="s">
        <v>53</v>
      </c>
      <c r="F30" s="5" t="s">
        <v>53</v>
      </c>
      <c r="G30" s="5" t="s">
        <v>53</v>
      </c>
      <c r="H30" s="5" t="s">
        <v>53</v>
      </c>
      <c r="I30" s="5" t="s">
        <v>53</v>
      </c>
      <c r="J30" s="5" t="s">
        <v>53</v>
      </c>
      <c r="K30" s="5" t="s">
        <v>53</v>
      </c>
      <c r="L30" s="5" t="s">
        <v>53</v>
      </c>
      <c r="M30" s="5" t="s">
        <v>53</v>
      </c>
    </row>
    <row r="31" spans="1:13" ht="9.9499999999999993" customHeight="1"/>
    <row r="32" spans="1:13" ht="45" customHeight="1">
      <c r="A32" s="29" t="s">
        <v>721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9.9499999999999993" customHeight="1"/>
    <row r="34" spans="1:13" ht="45" customHeight="1">
      <c r="A34" s="23" t="s">
        <v>35</v>
      </c>
      <c r="B34" s="23"/>
      <c r="C34" s="23" t="s">
        <v>588</v>
      </c>
      <c r="D34" s="23" t="s">
        <v>36</v>
      </c>
      <c r="E34" s="23" t="s">
        <v>39</v>
      </c>
      <c r="F34" s="23"/>
      <c r="G34" s="23"/>
    </row>
    <row r="35" spans="1:13" ht="45" customHeight="1">
      <c r="A35" s="23"/>
      <c r="B35" s="30"/>
      <c r="C35" s="23"/>
      <c r="D35" s="23"/>
      <c r="E35" s="5" t="s">
        <v>367</v>
      </c>
      <c r="F35" s="5" t="s">
        <v>368</v>
      </c>
      <c r="G35" s="5" t="s">
        <v>369</v>
      </c>
    </row>
    <row r="36" spans="1:13" ht="20.100000000000001" customHeight="1">
      <c r="A36" s="23" t="s">
        <v>271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30</v>
      </c>
    </row>
    <row r="37" spans="1:13" ht="20.100000000000001" customHeight="1">
      <c r="A37" s="23" t="s">
        <v>53</v>
      </c>
      <c r="B37" s="23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</row>
    <row r="38" spans="1:13" ht="9.9499999999999993" customHeight="1"/>
    <row r="39" spans="1:13" ht="45" customHeight="1">
      <c r="A39" s="29" t="s">
        <v>593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1:13" ht="9.9499999999999993" customHeight="1"/>
    <row r="41" spans="1:13" ht="45" customHeight="1">
      <c r="A41" s="23" t="s">
        <v>35</v>
      </c>
      <c r="B41" s="23"/>
      <c r="C41" s="23" t="s">
        <v>36</v>
      </c>
      <c r="D41" s="23" t="s">
        <v>39</v>
      </c>
      <c r="E41" s="23"/>
      <c r="F41" s="23"/>
    </row>
    <row r="42" spans="1:13" ht="45" customHeight="1">
      <c r="A42" s="23"/>
      <c r="B42" s="30"/>
      <c r="C42" s="23"/>
      <c r="D42" s="5" t="s">
        <v>367</v>
      </c>
      <c r="E42" s="5" t="s">
        <v>368</v>
      </c>
      <c r="F42" s="5" t="s">
        <v>369</v>
      </c>
    </row>
    <row r="43" spans="1:13" ht="20.100000000000001" customHeight="1">
      <c r="A43" s="23" t="s">
        <v>271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</row>
    <row r="44" spans="1:13" ht="20.100000000000001" customHeight="1">
      <c r="A44" s="23" t="s">
        <v>53</v>
      </c>
      <c r="B44" s="23"/>
      <c r="C44" s="5" t="s">
        <v>53</v>
      </c>
      <c r="D44" s="5" t="s">
        <v>53</v>
      </c>
      <c r="E44" s="5" t="s">
        <v>53</v>
      </c>
      <c r="F44" s="5" t="s">
        <v>53</v>
      </c>
    </row>
  </sheetData>
  <sheetProtection password="A993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8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1088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436</v>
      </c>
    </row>
    <row r="4" spans="1:12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438</v>
      </c>
      <c r="L5" s="5" t="s">
        <v>439</v>
      </c>
    </row>
    <row r="6" spans="1:12" ht="30" customHeight="1">
      <c r="K6" s="12" t="s">
        <v>440</v>
      </c>
      <c r="L6" s="5" t="s">
        <v>441</v>
      </c>
    </row>
    <row r="7" spans="1:12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443</v>
      </c>
      <c r="L7" s="5" t="s">
        <v>444</v>
      </c>
    </row>
    <row r="8" spans="1:12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1089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2" ht="39.950000000000003" customHeight="1">
      <c r="A18" s="24" t="s">
        <v>1090</v>
      </c>
      <c r="B18" s="24"/>
      <c r="C18" s="5" t="s">
        <v>453</v>
      </c>
      <c r="D18" s="8">
        <v>0</v>
      </c>
      <c r="E18" s="8">
        <v>0</v>
      </c>
      <c r="F18" s="8">
        <v>0</v>
      </c>
    </row>
    <row r="19" spans="1:12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1091</v>
      </c>
      <c r="B21" s="24"/>
      <c r="C21" s="5" t="s">
        <v>459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1092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2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80.099999999999994" customHeight="1">
      <c r="A28" s="24" t="s">
        <v>1093</v>
      </c>
      <c r="B28" s="24"/>
      <c r="C28" s="5" t="s">
        <v>449</v>
      </c>
      <c r="D28" s="8">
        <v>0</v>
      </c>
      <c r="E28" s="8">
        <v>0</v>
      </c>
      <c r="F28" s="8">
        <v>0</v>
      </c>
    </row>
    <row r="29" spans="1:12" ht="99.95" customHeight="1">
      <c r="A29" s="24" t="s">
        <v>1094</v>
      </c>
      <c r="B29" s="24"/>
      <c r="C29" s="5" t="s">
        <v>451</v>
      </c>
      <c r="D29" s="8">
        <v>0</v>
      </c>
      <c r="E29" s="8">
        <v>0</v>
      </c>
      <c r="F29" s="8">
        <v>0</v>
      </c>
    </row>
    <row r="30" spans="1:12" ht="50.1" customHeight="1">
      <c r="A30" s="24" t="s">
        <v>473</v>
      </c>
      <c r="B30" s="24"/>
      <c r="C30" s="5" t="s">
        <v>459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/>
    <row r="32" spans="1:12" ht="45" customHeight="1">
      <c r="A32" s="29" t="s">
        <v>1095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9.9499999999999993" customHeight="1"/>
    <row r="34" spans="1:12" ht="45" customHeight="1">
      <c r="A34" s="23" t="s">
        <v>35</v>
      </c>
      <c r="B34" s="23"/>
      <c r="C34" s="23" t="s">
        <v>36</v>
      </c>
      <c r="D34" s="23" t="s">
        <v>367</v>
      </c>
      <c r="E34" s="23"/>
      <c r="F34" s="23"/>
      <c r="G34" s="23" t="s">
        <v>733</v>
      </c>
      <c r="H34" s="23"/>
      <c r="I34" s="23"/>
      <c r="J34" s="23" t="s">
        <v>734</v>
      </c>
      <c r="K34" s="23"/>
      <c r="L34" s="23"/>
    </row>
    <row r="35" spans="1:12" ht="45" customHeight="1">
      <c r="A35" s="23"/>
      <c r="B35" s="30"/>
      <c r="C35" s="23"/>
      <c r="D35" s="5" t="s">
        <v>1086</v>
      </c>
      <c r="E35" s="5" t="s">
        <v>1087</v>
      </c>
      <c r="F35" s="5" t="s">
        <v>581</v>
      </c>
      <c r="G35" s="5" t="s">
        <v>1086</v>
      </c>
      <c r="H35" s="5" t="s">
        <v>1087</v>
      </c>
      <c r="I35" s="5" t="s">
        <v>581</v>
      </c>
      <c r="J35" s="5" t="s">
        <v>1086</v>
      </c>
      <c r="K35" s="5" t="s">
        <v>1087</v>
      </c>
      <c r="L35" s="5" t="s">
        <v>581</v>
      </c>
    </row>
    <row r="36" spans="1:12" ht="20.100000000000001" customHeight="1">
      <c r="A36" s="23" t="s">
        <v>271</v>
      </c>
      <c r="B36" s="23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30</v>
      </c>
      <c r="H36" s="5" t="s">
        <v>379</v>
      </c>
      <c r="I36" s="5" t="s">
        <v>380</v>
      </c>
      <c r="J36" s="5" t="s">
        <v>381</v>
      </c>
      <c r="K36" s="5" t="s">
        <v>382</v>
      </c>
      <c r="L36" s="5" t="s">
        <v>383</v>
      </c>
    </row>
    <row r="37" spans="1:12" ht="20.100000000000001" customHeight="1">
      <c r="A37" s="23" t="s">
        <v>53</v>
      </c>
      <c r="B37" s="23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  <c r="H37" s="5" t="s">
        <v>53</v>
      </c>
      <c r="I37" s="5" t="s">
        <v>53</v>
      </c>
      <c r="J37" s="5" t="s">
        <v>53</v>
      </c>
      <c r="K37" s="5" t="s">
        <v>53</v>
      </c>
      <c r="L37" s="5" t="s">
        <v>53</v>
      </c>
    </row>
    <row r="38" spans="1:12" ht="9.9499999999999993" customHeight="1"/>
    <row r="39" spans="1:12" ht="45" customHeight="1">
      <c r="A39" s="29" t="s">
        <v>1096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3" t="s">
        <v>35</v>
      </c>
      <c r="B41" s="23"/>
      <c r="C41" s="23" t="s">
        <v>36</v>
      </c>
      <c r="D41" s="23" t="s">
        <v>367</v>
      </c>
      <c r="E41" s="23"/>
      <c r="F41" s="23"/>
      <c r="G41" s="23" t="s">
        <v>733</v>
      </c>
      <c r="H41" s="23"/>
      <c r="I41" s="23"/>
      <c r="J41" s="23" t="s">
        <v>734</v>
      </c>
      <c r="K41" s="23"/>
      <c r="L41" s="23"/>
    </row>
    <row r="42" spans="1:12" ht="45" customHeight="1">
      <c r="A42" s="23"/>
      <c r="B42" s="30"/>
      <c r="C42" s="23"/>
      <c r="D42" s="5" t="s">
        <v>1086</v>
      </c>
      <c r="E42" s="5" t="s">
        <v>1087</v>
      </c>
      <c r="F42" s="5" t="s">
        <v>581</v>
      </c>
      <c r="G42" s="5" t="s">
        <v>1086</v>
      </c>
      <c r="H42" s="5" t="s">
        <v>1087</v>
      </c>
      <c r="I42" s="5" t="s">
        <v>581</v>
      </c>
      <c r="J42" s="5" t="s">
        <v>1086</v>
      </c>
      <c r="K42" s="5" t="s">
        <v>1087</v>
      </c>
      <c r="L42" s="5" t="s">
        <v>581</v>
      </c>
    </row>
    <row r="43" spans="1:12" ht="20.100000000000001" customHeight="1">
      <c r="A43" s="23" t="s">
        <v>271</v>
      </c>
      <c r="B43" s="23"/>
      <c r="C43" s="5" t="s">
        <v>375</v>
      </c>
      <c r="D43" s="5" t="s">
        <v>376</v>
      </c>
      <c r="E43" s="5" t="s">
        <v>377</v>
      </c>
      <c r="F43" s="5" t="s">
        <v>378</v>
      </c>
      <c r="G43" s="5" t="s">
        <v>30</v>
      </c>
      <c r="H43" s="5" t="s">
        <v>379</v>
      </c>
      <c r="I43" s="5" t="s">
        <v>380</v>
      </c>
      <c r="J43" s="5" t="s">
        <v>381</v>
      </c>
      <c r="K43" s="5" t="s">
        <v>382</v>
      </c>
      <c r="L43" s="5" t="s">
        <v>383</v>
      </c>
    </row>
    <row r="44" spans="1:12" ht="20.100000000000001" customHeight="1">
      <c r="A44" s="23" t="s">
        <v>53</v>
      </c>
      <c r="B44" s="23"/>
      <c r="C44" s="5" t="s">
        <v>53</v>
      </c>
      <c r="D44" s="5" t="s">
        <v>53</v>
      </c>
      <c r="E44" s="5" t="s">
        <v>53</v>
      </c>
      <c r="F44" s="5" t="s">
        <v>53</v>
      </c>
      <c r="G44" s="5" t="s">
        <v>53</v>
      </c>
      <c r="H44" s="5" t="s">
        <v>53</v>
      </c>
      <c r="I44" s="5" t="s">
        <v>53</v>
      </c>
      <c r="J44" s="5" t="s">
        <v>53</v>
      </c>
      <c r="K44" s="5" t="s">
        <v>53</v>
      </c>
      <c r="L44" s="5" t="s">
        <v>53</v>
      </c>
    </row>
    <row r="45" spans="1:12" ht="9.9499999999999993" customHeight="1"/>
    <row r="46" spans="1:12" ht="45" customHeight="1">
      <c r="A46" s="29" t="s">
        <v>721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9.9499999999999993" customHeight="1"/>
    <row r="48" spans="1:12" ht="45" customHeight="1">
      <c r="A48" s="23" t="s">
        <v>35</v>
      </c>
      <c r="B48" s="23"/>
      <c r="C48" s="23" t="s">
        <v>588</v>
      </c>
      <c r="D48" s="23" t="s">
        <v>36</v>
      </c>
      <c r="E48" s="23" t="s">
        <v>39</v>
      </c>
      <c r="F48" s="23"/>
      <c r="G48" s="23"/>
    </row>
    <row r="49" spans="1:12" ht="45" customHeight="1">
      <c r="A49" s="23"/>
      <c r="B49" s="30"/>
      <c r="C49" s="23"/>
      <c r="D49" s="23"/>
      <c r="E49" s="5" t="s">
        <v>367</v>
      </c>
      <c r="F49" s="5" t="s">
        <v>368</v>
      </c>
      <c r="G49" s="5" t="s">
        <v>369</v>
      </c>
    </row>
    <row r="50" spans="1:12" ht="20.100000000000001" customHeight="1">
      <c r="A50" s="23" t="s">
        <v>271</v>
      </c>
      <c r="B50" s="23"/>
      <c r="C50" s="5" t="s">
        <v>375</v>
      </c>
      <c r="D50" s="5" t="s">
        <v>376</v>
      </c>
      <c r="E50" s="5" t="s">
        <v>377</v>
      </c>
      <c r="F50" s="5" t="s">
        <v>378</v>
      </c>
      <c r="G50" s="5" t="s">
        <v>30</v>
      </c>
    </row>
    <row r="51" spans="1:12" ht="20.100000000000001" customHeight="1">
      <c r="A51" s="23" t="s">
        <v>53</v>
      </c>
      <c r="B51" s="23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</row>
    <row r="52" spans="1:12" ht="9.9499999999999993" customHeight="1"/>
    <row r="53" spans="1:12" ht="45" customHeight="1">
      <c r="A53" s="29" t="s">
        <v>593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9.9499999999999993" customHeight="1"/>
    <row r="55" spans="1:12" ht="45" customHeight="1">
      <c r="A55" s="23" t="s">
        <v>35</v>
      </c>
      <c r="B55" s="23"/>
      <c r="C55" s="23" t="s">
        <v>36</v>
      </c>
      <c r="D55" s="23" t="s">
        <v>39</v>
      </c>
      <c r="E55" s="23"/>
      <c r="F55" s="23"/>
    </row>
    <row r="56" spans="1:12" ht="45" customHeight="1">
      <c r="A56" s="23"/>
      <c r="B56" s="30"/>
      <c r="C56" s="23"/>
      <c r="D56" s="5" t="s">
        <v>367</v>
      </c>
      <c r="E56" s="5" t="s">
        <v>368</v>
      </c>
      <c r="F56" s="5" t="s">
        <v>369</v>
      </c>
    </row>
    <row r="57" spans="1:12" ht="20.100000000000001" customHeight="1">
      <c r="A57" s="23" t="s">
        <v>271</v>
      </c>
      <c r="B57" s="23"/>
      <c r="C57" s="5" t="s">
        <v>375</v>
      </c>
      <c r="D57" s="5" t="s">
        <v>376</v>
      </c>
      <c r="E57" s="5" t="s">
        <v>377</v>
      </c>
      <c r="F57" s="5" t="s">
        <v>378</v>
      </c>
    </row>
    <row r="58" spans="1:12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</row>
  </sheetData>
  <sheetProtection password="A993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1097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436</v>
      </c>
    </row>
    <row r="4" spans="1:15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19</v>
      </c>
      <c r="O4" s="5" t="s">
        <v>20</v>
      </c>
    </row>
    <row r="5" spans="1:15" ht="30" customHeight="1">
      <c r="N5" s="12" t="s">
        <v>438</v>
      </c>
      <c r="O5" s="5" t="s">
        <v>439</v>
      </c>
    </row>
    <row r="6" spans="1:15" ht="30" customHeight="1">
      <c r="N6" s="12" t="s">
        <v>440</v>
      </c>
      <c r="O6" s="5" t="s">
        <v>441</v>
      </c>
    </row>
    <row r="7" spans="1:15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443</v>
      </c>
      <c r="O7" s="5" t="s">
        <v>444</v>
      </c>
    </row>
    <row r="8" spans="1:15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/>
    <row r="11" spans="1:15" ht="45" customHeight="1">
      <c r="A11" s="29" t="s">
        <v>1098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5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5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5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5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5" ht="39.950000000000003" customHeight="1">
      <c r="A18" s="24" t="s">
        <v>1099</v>
      </c>
      <c r="B18" s="24"/>
      <c r="C18" s="5" t="s">
        <v>453</v>
      </c>
      <c r="D18" s="8">
        <v>425337.38</v>
      </c>
      <c r="E18" s="8">
        <v>425337.38</v>
      </c>
      <c r="F18" s="8">
        <v>425337.38</v>
      </c>
    </row>
    <row r="19" spans="1:15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5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5" ht="50.1" customHeight="1">
      <c r="A21" s="24" t="s">
        <v>1100</v>
      </c>
      <c r="B21" s="24"/>
      <c r="C21" s="5" t="s">
        <v>459</v>
      </c>
      <c r="D21" s="8">
        <f>D16-D17+D18-D19-D20</f>
        <v>425337.38</v>
      </c>
      <c r="E21" s="8">
        <f>E16-E17+E18-E19-E20</f>
        <v>425337.38</v>
      </c>
      <c r="F21" s="8">
        <f>F16-F17+F18-F19-F20</f>
        <v>425337.38</v>
      </c>
    </row>
    <row r="22" spans="1:15" ht="9.9499999999999993" customHeight="1"/>
    <row r="23" spans="1:15" ht="45" customHeight="1">
      <c r="A23" s="29" t="s">
        <v>1101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5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5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5" ht="20.100000000000001" customHeight="1">
      <c r="A28" s="24" t="s">
        <v>1102</v>
      </c>
      <c r="B28" s="24"/>
      <c r="C28" s="5" t="s">
        <v>44</v>
      </c>
      <c r="D28" s="8">
        <v>101956.38</v>
      </c>
      <c r="E28" s="8">
        <v>101956.38</v>
      </c>
      <c r="F28" s="8">
        <v>101956.38</v>
      </c>
    </row>
    <row r="29" spans="1:15" ht="20.100000000000001" customHeight="1">
      <c r="A29" s="24" t="s">
        <v>392</v>
      </c>
      <c r="B29" s="24"/>
      <c r="C29" s="5" t="s">
        <v>47</v>
      </c>
      <c r="D29" s="8">
        <v>323381</v>
      </c>
      <c r="E29" s="8">
        <v>323381</v>
      </c>
      <c r="F29" s="8">
        <v>323381</v>
      </c>
    </row>
    <row r="30" spans="1:15" ht="20.100000000000001" customHeight="1">
      <c r="A30" s="24" t="s">
        <v>471</v>
      </c>
      <c r="B30" s="24"/>
      <c r="C30" s="5" t="s">
        <v>464</v>
      </c>
      <c r="D30" s="8">
        <v>0</v>
      </c>
      <c r="E30" s="8">
        <v>0</v>
      </c>
      <c r="F30" s="8">
        <v>0</v>
      </c>
    </row>
    <row r="31" spans="1:15" ht="50.1" customHeight="1">
      <c r="A31" s="24" t="s">
        <v>473</v>
      </c>
      <c r="B31" s="24"/>
      <c r="C31" s="5" t="s">
        <v>459</v>
      </c>
      <c r="D31" s="8">
        <f>SUM(D28:D30)</f>
        <v>425337.38</v>
      </c>
      <c r="E31" s="8">
        <f>SUM(E28:E30)</f>
        <v>425337.38</v>
      </c>
      <c r="F31" s="8">
        <f>SUM(F28:F30)</f>
        <v>425337.38</v>
      </c>
    </row>
    <row r="32" spans="1:15" ht="9.9499999999999993" customHeight="1"/>
    <row r="33" spans="1:15" ht="45" customHeight="1">
      <c r="A33" s="29" t="s">
        <v>1103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9.9499999999999993" customHeight="1"/>
    <row r="35" spans="1:15" ht="45" customHeight="1">
      <c r="A35" s="23" t="s">
        <v>1104</v>
      </c>
      <c r="B35" s="23"/>
      <c r="C35" s="23" t="s">
        <v>36</v>
      </c>
      <c r="D35" s="23" t="s">
        <v>39</v>
      </c>
      <c r="E35" s="23"/>
      <c r="F35" s="23"/>
    </row>
    <row r="36" spans="1:15" ht="45" customHeight="1">
      <c r="A36" s="23"/>
      <c r="B36" s="30"/>
      <c r="C36" s="23"/>
      <c r="D36" s="5" t="s">
        <v>367</v>
      </c>
      <c r="E36" s="5" t="s">
        <v>368</v>
      </c>
      <c r="F36" s="5" t="s">
        <v>369</v>
      </c>
    </row>
    <row r="37" spans="1:15" ht="20.100000000000001" customHeight="1">
      <c r="A37" s="23" t="s">
        <v>271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</row>
    <row r="38" spans="1:15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</row>
    <row r="39" spans="1:15" ht="9.9499999999999993" customHeight="1"/>
    <row r="40" spans="1:15" ht="45" customHeight="1">
      <c r="A40" s="29" t="s">
        <v>1105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45" customHeight="1">
      <c r="A41" s="29" t="s">
        <v>1106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ht="9.9499999999999993" customHeight="1"/>
    <row r="43" spans="1:15" ht="45" customHeight="1">
      <c r="A43" s="23" t="s">
        <v>1104</v>
      </c>
      <c r="B43" s="23"/>
      <c r="C43" s="23" t="s">
        <v>1107</v>
      </c>
      <c r="D43" s="23"/>
      <c r="E43" s="23" t="s">
        <v>1108</v>
      </c>
      <c r="F43" s="23"/>
      <c r="G43" s="23" t="s">
        <v>1109</v>
      </c>
      <c r="H43" s="23" t="s">
        <v>1110</v>
      </c>
      <c r="I43" s="23" t="s">
        <v>1111</v>
      </c>
      <c r="J43" s="23" t="s">
        <v>1112</v>
      </c>
      <c r="K43" s="23" t="s">
        <v>1113</v>
      </c>
      <c r="L43" s="23"/>
      <c r="M43" s="23" t="s">
        <v>1114</v>
      </c>
      <c r="N43" s="23" t="s">
        <v>36</v>
      </c>
      <c r="O43" s="23" t="s">
        <v>1115</v>
      </c>
    </row>
    <row r="44" spans="1:15" ht="45" customHeight="1">
      <c r="A44" s="23"/>
      <c r="B44" s="30"/>
      <c r="C44" s="5" t="s">
        <v>710</v>
      </c>
      <c r="D44" s="5" t="s">
        <v>1116</v>
      </c>
      <c r="E44" s="5" t="s">
        <v>1117</v>
      </c>
      <c r="F44" s="5" t="s">
        <v>1118</v>
      </c>
      <c r="G44" s="23"/>
      <c r="H44" s="23"/>
      <c r="I44" s="23"/>
      <c r="J44" s="23"/>
      <c r="K44" s="5" t="s">
        <v>1117</v>
      </c>
      <c r="L44" s="5" t="s">
        <v>581</v>
      </c>
      <c r="M44" s="23"/>
      <c r="N44" s="23"/>
      <c r="O44" s="23"/>
    </row>
    <row r="45" spans="1:15" ht="20.100000000000001" customHeight="1">
      <c r="A45" s="23" t="s">
        <v>271</v>
      </c>
      <c r="B45" s="23"/>
      <c r="C45" s="5" t="s">
        <v>375</v>
      </c>
      <c r="D45" s="5" t="s">
        <v>376</v>
      </c>
      <c r="E45" s="5" t="s">
        <v>377</v>
      </c>
      <c r="F45" s="5" t="s">
        <v>378</v>
      </c>
      <c r="G45" s="5" t="s">
        <v>30</v>
      </c>
      <c r="H45" s="5" t="s">
        <v>379</v>
      </c>
      <c r="I45" s="5" t="s">
        <v>380</v>
      </c>
      <c r="J45" s="5" t="s">
        <v>381</v>
      </c>
      <c r="K45" s="5" t="s">
        <v>382</v>
      </c>
      <c r="L45" s="5" t="s">
        <v>383</v>
      </c>
      <c r="M45" s="5" t="s">
        <v>384</v>
      </c>
      <c r="N45" s="5" t="s">
        <v>412</v>
      </c>
      <c r="O45" s="5" t="s">
        <v>414</v>
      </c>
    </row>
    <row r="46" spans="1:15">
      <c r="A46" s="24"/>
      <c r="B46" s="24"/>
      <c r="C46" s="8">
        <v>4634380.91</v>
      </c>
      <c r="D46" s="8">
        <v>0</v>
      </c>
      <c r="E46" s="5"/>
      <c r="F46" s="8">
        <v>0</v>
      </c>
      <c r="G46" s="8">
        <v>4634380.91</v>
      </c>
      <c r="H46" s="5"/>
      <c r="I46" s="8">
        <v>2.2000000000000002</v>
      </c>
      <c r="J46" s="8">
        <v>101956.38</v>
      </c>
      <c r="K46" s="5"/>
      <c r="L46" s="8">
        <v>0</v>
      </c>
      <c r="M46" s="8">
        <v>0</v>
      </c>
      <c r="N46" s="5" t="s">
        <v>44</v>
      </c>
      <c r="O46" s="8">
        <v>101956.38</v>
      </c>
    </row>
    <row r="47" spans="1:15">
      <c r="A47" s="24"/>
      <c r="B47" s="24"/>
      <c r="C47" s="8">
        <v>0</v>
      </c>
      <c r="D47" s="8">
        <v>0</v>
      </c>
      <c r="E47" s="5"/>
      <c r="F47" s="8">
        <v>0</v>
      </c>
      <c r="G47" s="8">
        <v>0</v>
      </c>
      <c r="H47" s="5"/>
      <c r="I47" s="8">
        <v>0</v>
      </c>
      <c r="J47" s="8">
        <v>0</v>
      </c>
      <c r="K47" s="5"/>
      <c r="L47" s="8">
        <v>0</v>
      </c>
      <c r="M47" s="8">
        <v>0</v>
      </c>
      <c r="N47" s="5" t="s">
        <v>47</v>
      </c>
      <c r="O47" s="8">
        <v>0</v>
      </c>
    </row>
    <row r="48" spans="1:15">
      <c r="A48" s="24"/>
      <c r="B48" s="24"/>
      <c r="C48" s="8">
        <v>0</v>
      </c>
      <c r="D48" s="8">
        <v>0</v>
      </c>
      <c r="E48" s="5"/>
      <c r="F48" s="8">
        <v>0</v>
      </c>
      <c r="G48" s="8">
        <v>0</v>
      </c>
      <c r="H48" s="5"/>
      <c r="I48" s="8">
        <v>0</v>
      </c>
      <c r="J48" s="8">
        <v>0</v>
      </c>
      <c r="K48" s="5"/>
      <c r="L48" s="8">
        <v>0</v>
      </c>
      <c r="M48" s="8">
        <v>0</v>
      </c>
      <c r="N48" s="5" t="s">
        <v>464</v>
      </c>
      <c r="O48" s="8">
        <v>0</v>
      </c>
    </row>
    <row r="49" spans="1:15" ht="50.1" customHeight="1">
      <c r="A49" s="24" t="s">
        <v>473</v>
      </c>
      <c r="B49" s="24"/>
      <c r="C49" s="8">
        <f>SUM(C46:C48)</f>
        <v>4634380.91</v>
      </c>
      <c r="D49" s="8">
        <f>SUM(D46:D48)</f>
        <v>0</v>
      </c>
      <c r="E49" s="5" t="s">
        <v>53</v>
      </c>
      <c r="F49" s="8">
        <f>SUM(F46:F48)</f>
        <v>0</v>
      </c>
      <c r="G49" s="8">
        <f>SUM(G46:G48)</f>
        <v>4634380.91</v>
      </c>
      <c r="H49" s="5" t="s">
        <v>53</v>
      </c>
      <c r="I49" s="8">
        <f>SUM(I46:I48)</f>
        <v>2.2000000000000002</v>
      </c>
      <c r="J49" s="5" t="s">
        <v>53</v>
      </c>
      <c r="K49" s="5" t="s">
        <v>53</v>
      </c>
      <c r="L49" s="8">
        <f>SUM(L46:L48)</f>
        <v>0</v>
      </c>
      <c r="M49" s="8">
        <f>SUM(M46:M48)</f>
        <v>0</v>
      </c>
      <c r="N49" s="5" t="s">
        <v>459</v>
      </c>
      <c r="O49" s="8">
        <f>SUM(O46:O48)</f>
        <v>101956.38</v>
      </c>
    </row>
    <row r="50" spans="1:15" ht="9.9499999999999993" customHeight="1"/>
    <row r="51" spans="1:15" ht="45" customHeight="1">
      <c r="A51" s="29" t="s">
        <v>1119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1:15" ht="9.9499999999999993" customHeight="1"/>
    <row r="53" spans="1:15" ht="45" customHeight="1">
      <c r="A53" s="23" t="s">
        <v>1104</v>
      </c>
      <c r="B53" s="23"/>
      <c r="C53" s="23" t="s">
        <v>1107</v>
      </c>
      <c r="D53" s="23"/>
      <c r="E53" s="23" t="s">
        <v>1108</v>
      </c>
      <c r="F53" s="23"/>
      <c r="G53" s="23" t="s">
        <v>1109</v>
      </c>
      <c r="H53" s="23" t="s">
        <v>1110</v>
      </c>
      <c r="I53" s="23" t="s">
        <v>1111</v>
      </c>
      <c r="J53" s="23" t="s">
        <v>1112</v>
      </c>
      <c r="K53" s="23" t="s">
        <v>1113</v>
      </c>
      <c r="L53" s="23"/>
      <c r="M53" s="23" t="s">
        <v>1114</v>
      </c>
      <c r="N53" s="23" t="s">
        <v>36</v>
      </c>
      <c r="O53" s="23" t="s">
        <v>1115</v>
      </c>
    </row>
    <row r="54" spans="1:15" ht="45" customHeight="1">
      <c r="A54" s="23"/>
      <c r="B54" s="30"/>
      <c r="C54" s="5" t="s">
        <v>710</v>
      </c>
      <c r="D54" s="5" t="s">
        <v>1116</v>
      </c>
      <c r="E54" s="5" t="s">
        <v>1117</v>
      </c>
      <c r="F54" s="5" t="s">
        <v>1118</v>
      </c>
      <c r="G54" s="23"/>
      <c r="H54" s="23"/>
      <c r="I54" s="23"/>
      <c r="J54" s="23"/>
      <c r="K54" s="5" t="s">
        <v>1117</v>
      </c>
      <c r="L54" s="5" t="s">
        <v>581</v>
      </c>
      <c r="M54" s="23"/>
      <c r="N54" s="23"/>
      <c r="O54" s="23"/>
    </row>
    <row r="55" spans="1:15" ht="20.100000000000001" customHeight="1">
      <c r="A55" s="23" t="s">
        <v>271</v>
      </c>
      <c r="B55" s="23"/>
      <c r="C55" s="5" t="s">
        <v>375</v>
      </c>
      <c r="D55" s="5" t="s">
        <v>376</v>
      </c>
      <c r="E55" s="5" t="s">
        <v>377</v>
      </c>
      <c r="F55" s="5" t="s">
        <v>378</v>
      </c>
      <c r="G55" s="5" t="s">
        <v>30</v>
      </c>
      <c r="H55" s="5" t="s">
        <v>379</v>
      </c>
      <c r="I55" s="5" t="s">
        <v>380</v>
      </c>
      <c r="J55" s="5" t="s">
        <v>381</v>
      </c>
      <c r="K55" s="5" t="s">
        <v>382</v>
      </c>
      <c r="L55" s="5" t="s">
        <v>383</v>
      </c>
      <c r="M55" s="5" t="s">
        <v>384</v>
      </c>
      <c r="N55" s="5" t="s">
        <v>412</v>
      </c>
      <c r="O55" s="5" t="s">
        <v>414</v>
      </c>
    </row>
    <row r="56" spans="1:15">
      <c r="A56" s="24"/>
      <c r="B56" s="24"/>
      <c r="C56" s="8">
        <v>4634380.91</v>
      </c>
      <c r="D56" s="8">
        <v>0</v>
      </c>
      <c r="E56" s="5"/>
      <c r="F56" s="8">
        <v>0</v>
      </c>
      <c r="G56" s="8">
        <v>4634380.91</v>
      </c>
      <c r="H56" s="5"/>
      <c r="I56" s="8">
        <v>2.2000000000000002</v>
      </c>
      <c r="J56" s="8">
        <v>101956.38</v>
      </c>
      <c r="K56" s="5"/>
      <c r="L56" s="8">
        <v>0</v>
      </c>
      <c r="M56" s="8">
        <v>0</v>
      </c>
      <c r="N56" s="5" t="s">
        <v>44</v>
      </c>
      <c r="O56" s="8">
        <v>101956.38</v>
      </c>
    </row>
    <row r="57" spans="1:15">
      <c r="A57" s="24"/>
      <c r="B57" s="24"/>
      <c r="C57" s="8">
        <v>0</v>
      </c>
      <c r="D57" s="8">
        <v>0</v>
      </c>
      <c r="E57" s="5"/>
      <c r="F57" s="8">
        <v>0</v>
      </c>
      <c r="G57" s="8">
        <v>0</v>
      </c>
      <c r="H57" s="5"/>
      <c r="I57" s="8">
        <v>1</v>
      </c>
      <c r="J57" s="8">
        <v>0</v>
      </c>
      <c r="K57" s="5"/>
      <c r="L57" s="8">
        <v>0</v>
      </c>
      <c r="M57" s="8">
        <v>0</v>
      </c>
      <c r="N57" s="5" t="s">
        <v>47</v>
      </c>
      <c r="O57" s="8">
        <v>0</v>
      </c>
    </row>
    <row r="58" spans="1:15">
      <c r="A58" s="24"/>
      <c r="B58" s="24"/>
      <c r="C58" s="8">
        <v>0</v>
      </c>
      <c r="D58" s="8">
        <v>0</v>
      </c>
      <c r="E58" s="5"/>
      <c r="F58" s="8">
        <v>0</v>
      </c>
      <c r="G58" s="8">
        <v>0</v>
      </c>
      <c r="H58" s="5"/>
      <c r="I58" s="8">
        <v>1</v>
      </c>
      <c r="J58" s="8">
        <v>0</v>
      </c>
      <c r="K58" s="5"/>
      <c r="L58" s="8">
        <v>0</v>
      </c>
      <c r="M58" s="8">
        <v>0</v>
      </c>
      <c r="N58" s="5" t="s">
        <v>464</v>
      </c>
      <c r="O58" s="8">
        <v>0</v>
      </c>
    </row>
    <row r="59" spans="1:15" ht="50.1" customHeight="1">
      <c r="A59" s="24" t="s">
        <v>473</v>
      </c>
      <c r="B59" s="24"/>
      <c r="C59" s="8">
        <f>SUM(C56:C58)</f>
        <v>4634380.91</v>
      </c>
      <c r="D59" s="8">
        <f>SUM(D56:D58)</f>
        <v>0</v>
      </c>
      <c r="E59" s="5" t="s">
        <v>53</v>
      </c>
      <c r="F59" s="8">
        <f>SUM(F56:F58)</f>
        <v>0</v>
      </c>
      <c r="G59" s="8">
        <f>SUM(G56:G58)</f>
        <v>4634380.91</v>
      </c>
      <c r="H59" s="5" t="s">
        <v>53</v>
      </c>
      <c r="I59" s="8">
        <f>SUM(I56:I58)</f>
        <v>4.2</v>
      </c>
      <c r="J59" s="5" t="s">
        <v>53</v>
      </c>
      <c r="K59" s="5" t="s">
        <v>53</v>
      </c>
      <c r="L59" s="8">
        <f>SUM(L56:L58)</f>
        <v>0</v>
      </c>
      <c r="M59" s="8">
        <f>SUM(M56:M58)</f>
        <v>0</v>
      </c>
      <c r="N59" s="5" t="s">
        <v>459</v>
      </c>
      <c r="O59" s="8">
        <f>SUM(O56:O58)</f>
        <v>101956.38</v>
      </c>
    </row>
    <row r="60" spans="1:15" ht="9.9499999999999993" customHeight="1"/>
    <row r="61" spans="1:15" ht="45" customHeight="1">
      <c r="A61" s="29" t="s">
        <v>1120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ht="9.9499999999999993" customHeight="1"/>
    <row r="63" spans="1:15" ht="45" customHeight="1">
      <c r="A63" s="23" t="s">
        <v>1104</v>
      </c>
      <c r="B63" s="23"/>
      <c r="C63" s="23" t="s">
        <v>1107</v>
      </c>
      <c r="D63" s="23"/>
      <c r="E63" s="23" t="s">
        <v>1108</v>
      </c>
      <c r="F63" s="23"/>
      <c r="G63" s="23" t="s">
        <v>1109</v>
      </c>
      <c r="H63" s="23" t="s">
        <v>1110</v>
      </c>
      <c r="I63" s="23" t="s">
        <v>1111</v>
      </c>
      <c r="J63" s="23" t="s">
        <v>1112</v>
      </c>
      <c r="K63" s="23" t="s">
        <v>1113</v>
      </c>
      <c r="L63" s="23"/>
      <c r="M63" s="23" t="s">
        <v>1114</v>
      </c>
      <c r="N63" s="23" t="s">
        <v>36</v>
      </c>
      <c r="O63" s="23" t="s">
        <v>1115</v>
      </c>
    </row>
    <row r="64" spans="1:15" ht="45" customHeight="1">
      <c r="A64" s="23"/>
      <c r="B64" s="30"/>
      <c r="C64" s="5" t="s">
        <v>710</v>
      </c>
      <c r="D64" s="5" t="s">
        <v>1116</v>
      </c>
      <c r="E64" s="5" t="s">
        <v>1117</v>
      </c>
      <c r="F64" s="5" t="s">
        <v>1118</v>
      </c>
      <c r="G64" s="23"/>
      <c r="H64" s="23"/>
      <c r="I64" s="23"/>
      <c r="J64" s="23"/>
      <c r="K64" s="5" t="s">
        <v>1117</v>
      </c>
      <c r="L64" s="5" t="s">
        <v>581</v>
      </c>
      <c r="M64" s="23"/>
      <c r="N64" s="23"/>
      <c r="O64" s="23"/>
    </row>
    <row r="65" spans="1:15" ht="20.100000000000001" customHeight="1">
      <c r="A65" s="23" t="s">
        <v>271</v>
      </c>
      <c r="B65" s="23"/>
      <c r="C65" s="5" t="s">
        <v>375</v>
      </c>
      <c r="D65" s="5" t="s">
        <v>376</v>
      </c>
      <c r="E65" s="5" t="s">
        <v>377</v>
      </c>
      <c r="F65" s="5" t="s">
        <v>378</v>
      </c>
      <c r="G65" s="5" t="s">
        <v>30</v>
      </c>
      <c r="H65" s="5" t="s">
        <v>379</v>
      </c>
      <c r="I65" s="5" t="s">
        <v>380</v>
      </c>
      <c r="J65" s="5" t="s">
        <v>381</v>
      </c>
      <c r="K65" s="5" t="s">
        <v>382</v>
      </c>
      <c r="L65" s="5" t="s">
        <v>383</v>
      </c>
      <c r="M65" s="5" t="s">
        <v>384</v>
      </c>
      <c r="N65" s="5" t="s">
        <v>412</v>
      </c>
      <c r="O65" s="5" t="s">
        <v>414</v>
      </c>
    </row>
    <row r="66" spans="1:15">
      <c r="A66" s="24"/>
      <c r="B66" s="24"/>
      <c r="C66" s="8">
        <v>4634380.91</v>
      </c>
      <c r="D66" s="8">
        <v>0</v>
      </c>
      <c r="E66" s="5"/>
      <c r="F66" s="8">
        <v>0</v>
      </c>
      <c r="G66" s="8">
        <v>4634380.91</v>
      </c>
      <c r="H66" s="5"/>
      <c r="I66" s="8">
        <v>2.2000000000000002</v>
      </c>
      <c r="J66" s="8">
        <v>101956.38</v>
      </c>
      <c r="K66" s="5"/>
      <c r="L66" s="8">
        <v>0</v>
      </c>
      <c r="M66" s="8">
        <v>0</v>
      </c>
      <c r="N66" s="5" t="s">
        <v>44</v>
      </c>
      <c r="O66" s="8">
        <v>101956.38</v>
      </c>
    </row>
    <row r="67" spans="1:15">
      <c r="A67" s="24"/>
      <c r="B67" s="24"/>
      <c r="C67" s="8">
        <v>0</v>
      </c>
      <c r="D67" s="8">
        <v>0</v>
      </c>
      <c r="E67" s="5"/>
      <c r="F67" s="8">
        <v>0</v>
      </c>
      <c r="G67" s="8">
        <v>0</v>
      </c>
      <c r="H67" s="5"/>
      <c r="I67" s="8">
        <v>1</v>
      </c>
      <c r="J67" s="8">
        <v>0</v>
      </c>
      <c r="K67" s="5"/>
      <c r="L67" s="8">
        <v>0</v>
      </c>
      <c r="M67" s="8">
        <v>0</v>
      </c>
      <c r="N67" s="5" t="s">
        <v>47</v>
      </c>
      <c r="O67" s="8">
        <v>0</v>
      </c>
    </row>
    <row r="68" spans="1:15">
      <c r="A68" s="24"/>
      <c r="B68" s="24"/>
      <c r="C68" s="8">
        <v>0</v>
      </c>
      <c r="D68" s="8">
        <v>0</v>
      </c>
      <c r="E68" s="5"/>
      <c r="F68" s="8">
        <v>0</v>
      </c>
      <c r="G68" s="8">
        <v>0</v>
      </c>
      <c r="H68" s="5"/>
      <c r="I68" s="8">
        <v>1</v>
      </c>
      <c r="J68" s="8">
        <v>0</v>
      </c>
      <c r="K68" s="5"/>
      <c r="L68" s="8">
        <v>0</v>
      </c>
      <c r="M68" s="8">
        <v>0</v>
      </c>
      <c r="N68" s="5" t="s">
        <v>464</v>
      </c>
      <c r="O68" s="8">
        <v>0</v>
      </c>
    </row>
    <row r="69" spans="1:15" ht="50.1" customHeight="1">
      <c r="A69" s="24" t="s">
        <v>473</v>
      </c>
      <c r="B69" s="24"/>
      <c r="C69" s="8">
        <f>SUM(C66:C68)</f>
        <v>4634380.91</v>
      </c>
      <c r="D69" s="8">
        <f>SUM(D66:D68)</f>
        <v>0</v>
      </c>
      <c r="E69" s="5" t="s">
        <v>53</v>
      </c>
      <c r="F69" s="8">
        <f>SUM(F66:F68)</f>
        <v>0</v>
      </c>
      <c r="G69" s="8">
        <f>SUM(G66:G68)</f>
        <v>4634380.91</v>
      </c>
      <c r="H69" s="5" t="s">
        <v>53</v>
      </c>
      <c r="I69" s="8">
        <f>SUM(I66:I68)</f>
        <v>4.2</v>
      </c>
      <c r="J69" s="5" t="s">
        <v>53</v>
      </c>
      <c r="K69" s="5" t="s">
        <v>53</v>
      </c>
      <c r="L69" s="8">
        <f>SUM(L66:L68)</f>
        <v>0</v>
      </c>
      <c r="M69" s="8">
        <f>SUM(M66:M68)</f>
        <v>0</v>
      </c>
      <c r="N69" s="5" t="s">
        <v>459</v>
      </c>
      <c r="O69" s="8">
        <f>SUM(O66:O68)</f>
        <v>101956.38</v>
      </c>
    </row>
    <row r="70" spans="1:15" ht="9.9499999999999993" customHeight="1"/>
    <row r="71" spans="1:15" ht="45" customHeight="1">
      <c r="A71" s="29" t="s">
        <v>1121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9.9499999999999993" customHeight="1"/>
    <row r="73" spans="1:15" ht="45" customHeight="1">
      <c r="A73" s="23" t="s">
        <v>1122</v>
      </c>
      <c r="B73" s="23"/>
      <c r="C73" s="23" t="s">
        <v>1123</v>
      </c>
      <c r="D73" s="23" t="s">
        <v>36</v>
      </c>
      <c r="E73" s="23" t="s">
        <v>39</v>
      </c>
      <c r="F73" s="23"/>
      <c r="G73" s="23"/>
    </row>
    <row r="74" spans="1:15" ht="45" customHeight="1">
      <c r="A74" s="23"/>
      <c r="B74" s="30"/>
      <c r="C74" s="23"/>
      <c r="D74" s="23"/>
      <c r="E74" s="5" t="s">
        <v>367</v>
      </c>
      <c r="F74" s="5" t="s">
        <v>368</v>
      </c>
      <c r="G74" s="5" t="s">
        <v>369</v>
      </c>
    </row>
    <row r="75" spans="1:15" ht="20.100000000000001" customHeight="1">
      <c r="A75" s="23" t="s">
        <v>271</v>
      </c>
      <c r="B75" s="23"/>
      <c r="C75" s="5" t="s">
        <v>375</v>
      </c>
      <c r="D75" s="5" t="s">
        <v>376</v>
      </c>
      <c r="E75" s="5" t="s">
        <v>377</v>
      </c>
      <c r="F75" s="5" t="s">
        <v>378</v>
      </c>
      <c r="G75" s="5" t="s">
        <v>30</v>
      </c>
    </row>
    <row r="76" spans="1:15">
      <c r="A76" s="24"/>
      <c r="B76" s="24"/>
      <c r="C76" s="6"/>
      <c r="D76" s="5" t="s">
        <v>44</v>
      </c>
      <c r="E76" s="8">
        <v>323381</v>
      </c>
      <c r="F76" s="8">
        <v>323381</v>
      </c>
      <c r="G76" s="8">
        <v>323381</v>
      </c>
    </row>
    <row r="77" spans="1:15" ht="50.1" customHeight="1">
      <c r="C77" s="12" t="s">
        <v>473</v>
      </c>
      <c r="D77" s="5" t="s">
        <v>459</v>
      </c>
      <c r="E77" s="8">
        <f>SUM(E76:E76)</f>
        <v>323381</v>
      </c>
      <c r="F77" s="8">
        <f>SUM(F76:F76)</f>
        <v>323381</v>
      </c>
      <c r="G77" s="8">
        <f>SUM(G76:G76)</f>
        <v>323381</v>
      </c>
    </row>
    <row r="78" spans="1:15" ht="9.9499999999999993" customHeight="1"/>
    <row r="79" spans="1:15" ht="45" customHeight="1">
      <c r="A79" s="29" t="s">
        <v>1124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spans="1:15" ht="9.9499999999999993" customHeight="1"/>
    <row r="81" spans="1:15" ht="45" customHeight="1">
      <c r="A81" s="23" t="s">
        <v>1122</v>
      </c>
      <c r="B81" s="23"/>
      <c r="C81" s="23" t="s">
        <v>1123</v>
      </c>
      <c r="D81" s="23" t="s">
        <v>1125</v>
      </c>
      <c r="E81" s="23" t="s">
        <v>1126</v>
      </c>
      <c r="F81" s="23" t="s">
        <v>1127</v>
      </c>
      <c r="G81" s="23" t="s">
        <v>1128</v>
      </c>
      <c r="H81" s="23"/>
      <c r="I81" s="23" t="s">
        <v>1129</v>
      </c>
      <c r="J81" s="23" t="s">
        <v>1111</v>
      </c>
      <c r="K81" s="23" t="s">
        <v>1130</v>
      </c>
      <c r="L81" s="23" t="s">
        <v>1131</v>
      </c>
      <c r="M81" s="23" t="s">
        <v>1132</v>
      </c>
    </row>
    <row r="82" spans="1:15" ht="45" customHeight="1">
      <c r="A82" s="23"/>
      <c r="B82" s="30"/>
      <c r="C82" s="23"/>
      <c r="D82" s="23"/>
      <c r="E82" s="23"/>
      <c r="F82" s="23"/>
      <c r="G82" s="5" t="s">
        <v>1117</v>
      </c>
      <c r="H82" s="5" t="s">
        <v>581</v>
      </c>
      <c r="I82" s="23"/>
      <c r="J82" s="23"/>
      <c r="K82" s="23"/>
      <c r="L82" s="23"/>
      <c r="M82" s="23"/>
    </row>
    <row r="83" spans="1:15" ht="20.100000000000001" customHeight="1">
      <c r="A83" s="23" t="s">
        <v>271</v>
      </c>
      <c r="B83" s="23"/>
      <c r="C83" s="5" t="s">
        <v>375</v>
      </c>
      <c r="D83" s="5" t="s">
        <v>376</v>
      </c>
      <c r="E83" s="5" t="s">
        <v>377</v>
      </c>
      <c r="F83" s="5" t="s">
        <v>378</v>
      </c>
      <c r="G83" s="5" t="s">
        <v>30</v>
      </c>
      <c r="H83" s="5" t="s">
        <v>379</v>
      </c>
      <c r="I83" s="5" t="s">
        <v>380</v>
      </c>
      <c r="J83" s="5" t="s">
        <v>381</v>
      </c>
      <c r="K83" s="5" t="s">
        <v>382</v>
      </c>
      <c r="L83" s="5" t="s">
        <v>383</v>
      </c>
      <c r="M83" s="5" t="s">
        <v>384</v>
      </c>
    </row>
    <row r="84" spans="1:15">
      <c r="A84" s="24"/>
      <c r="B84" s="24"/>
      <c r="C84" s="5"/>
      <c r="D84" s="5"/>
      <c r="E84" s="8">
        <v>21558733.5</v>
      </c>
      <c r="F84" s="8">
        <v>1</v>
      </c>
      <c r="G84" s="5"/>
      <c r="H84" s="8">
        <v>0</v>
      </c>
      <c r="I84" s="8">
        <v>21558733.5</v>
      </c>
      <c r="J84" s="5" t="s">
        <v>1133</v>
      </c>
      <c r="K84" s="8">
        <v>12</v>
      </c>
      <c r="L84" s="8">
        <v>1</v>
      </c>
      <c r="M84" s="8">
        <v>323381</v>
      </c>
    </row>
    <row r="85" spans="1:15" ht="50.1" customHeight="1">
      <c r="A85" s="24" t="s">
        <v>473</v>
      </c>
      <c r="B85" s="24"/>
      <c r="C85" s="5" t="s">
        <v>53</v>
      </c>
      <c r="D85" s="5" t="s">
        <v>53</v>
      </c>
      <c r="E85" s="8">
        <f>SUM(E84:E84)</f>
        <v>21558733.5</v>
      </c>
      <c r="F85" s="5" t="s">
        <v>53</v>
      </c>
      <c r="G85" s="5" t="s">
        <v>53</v>
      </c>
      <c r="H85" s="8">
        <f>SUM(H84:H84)</f>
        <v>0</v>
      </c>
      <c r="I85" s="8">
        <f>SUM(I84:I84)</f>
        <v>21558733.5</v>
      </c>
      <c r="J85" s="5" t="s">
        <v>53</v>
      </c>
      <c r="K85" s="5" t="s">
        <v>53</v>
      </c>
      <c r="L85" s="5" t="s">
        <v>53</v>
      </c>
      <c r="M85" s="8">
        <f>SUM(M84:M84)</f>
        <v>323381</v>
      </c>
    </row>
    <row r="86" spans="1:15" ht="9.9499999999999993" customHeight="1"/>
    <row r="87" spans="1:15" ht="45" customHeight="1">
      <c r="A87" s="23" t="s">
        <v>1122</v>
      </c>
      <c r="B87" s="23"/>
      <c r="C87" s="23" t="s">
        <v>1134</v>
      </c>
      <c r="D87" s="23" t="s">
        <v>1135</v>
      </c>
      <c r="E87" s="23" t="s">
        <v>1136</v>
      </c>
      <c r="F87" s="23"/>
      <c r="G87" s="23"/>
      <c r="H87" s="23"/>
      <c r="I87" s="23"/>
      <c r="J87" s="23"/>
      <c r="K87" s="23"/>
      <c r="L87" s="23"/>
      <c r="M87" s="23" t="s">
        <v>1137</v>
      </c>
      <c r="N87" s="23" t="s">
        <v>36</v>
      </c>
      <c r="O87" s="23" t="s">
        <v>1138</v>
      </c>
    </row>
    <row r="88" spans="1:15" ht="45" customHeight="1">
      <c r="A88" s="23"/>
      <c r="B88" s="30"/>
      <c r="C88" s="23"/>
      <c r="D88" s="23"/>
      <c r="E88" s="23" t="s">
        <v>1139</v>
      </c>
      <c r="F88" s="23"/>
      <c r="G88" s="23" t="s">
        <v>1140</v>
      </c>
      <c r="H88" s="23"/>
      <c r="I88" s="23" t="s">
        <v>1141</v>
      </c>
      <c r="J88" s="23"/>
      <c r="K88" s="23" t="s">
        <v>1142</v>
      </c>
      <c r="L88" s="23"/>
      <c r="M88" s="23"/>
      <c r="N88" s="23"/>
      <c r="O88" s="23"/>
    </row>
    <row r="89" spans="1:15" ht="45" customHeight="1">
      <c r="A89" s="23"/>
      <c r="B89" s="30"/>
      <c r="C89" s="23"/>
      <c r="D89" s="23"/>
      <c r="E89" s="5" t="s">
        <v>1117</v>
      </c>
      <c r="F89" s="5" t="s">
        <v>1143</v>
      </c>
      <c r="G89" s="5" t="s">
        <v>1117</v>
      </c>
      <c r="H89" s="5" t="s">
        <v>1143</v>
      </c>
      <c r="I89" s="5" t="s">
        <v>1117</v>
      </c>
      <c r="J89" s="5" t="s">
        <v>581</v>
      </c>
      <c r="K89" s="5" t="s">
        <v>1117</v>
      </c>
      <c r="L89" s="5" t="s">
        <v>581</v>
      </c>
      <c r="M89" s="23"/>
      <c r="N89" s="23"/>
      <c r="O89" s="23"/>
    </row>
    <row r="90" spans="1:15" ht="20.100000000000001" customHeight="1">
      <c r="A90" s="23" t="s">
        <v>271</v>
      </c>
      <c r="B90" s="23"/>
      <c r="C90" s="5" t="s">
        <v>412</v>
      </c>
      <c r="D90" s="5" t="s">
        <v>414</v>
      </c>
      <c r="E90" s="5" t="s">
        <v>415</v>
      </c>
      <c r="F90" s="5" t="s">
        <v>416</v>
      </c>
      <c r="G90" s="5" t="s">
        <v>417</v>
      </c>
      <c r="H90" s="5" t="s">
        <v>419</v>
      </c>
      <c r="I90" s="5" t="s">
        <v>421</v>
      </c>
      <c r="J90" s="5" t="s">
        <v>423</v>
      </c>
      <c r="K90" s="5" t="s">
        <v>877</v>
      </c>
      <c r="L90" s="5" t="s">
        <v>878</v>
      </c>
      <c r="M90" s="5" t="s">
        <v>879</v>
      </c>
      <c r="N90" s="5" t="s">
        <v>880</v>
      </c>
      <c r="O90" s="5" t="s">
        <v>881</v>
      </c>
    </row>
    <row r="91" spans="1:15">
      <c r="A91" s="24"/>
      <c r="B91" s="24"/>
      <c r="C91" s="8">
        <v>12</v>
      </c>
      <c r="D91" s="8">
        <v>1</v>
      </c>
      <c r="E91" s="5"/>
      <c r="F91" s="8">
        <v>0</v>
      </c>
      <c r="G91" s="5"/>
      <c r="H91" s="8">
        <v>0</v>
      </c>
      <c r="I91" s="5"/>
      <c r="J91" s="8">
        <v>0</v>
      </c>
      <c r="K91" s="5"/>
      <c r="L91" s="8">
        <v>0</v>
      </c>
      <c r="M91" s="8">
        <v>323381</v>
      </c>
      <c r="N91" s="5" t="s">
        <v>44</v>
      </c>
      <c r="O91" s="8">
        <f>M91</f>
        <v>323381</v>
      </c>
    </row>
    <row r="92" spans="1:15" ht="50.1" customHeight="1">
      <c r="A92" s="24" t="s">
        <v>473</v>
      </c>
      <c r="B92" s="24"/>
      <c r="C92" s="5" t="s">
        <v>53</v>
      </c>
      <c r="D92" s="8">
        <f>SUM(D91:D91)</f>
        <v>1</v>
      </c>
      <c r="E92" s="8">
        <f>SUM(E91:E91)</f>
        <v>0</v>
      </c>
      <c r="F92" s="5" t="s">
        <v>53</v>
      </c>
      <c r="G92" s="8">
        <f>SUM(G91:G91)</f>
        <v>0</v>
      </c>
      <c r="H92" s="5" t="s">
        <v>53</v>
      </c>
      <c r="I92" s="8">
        <f>SUM(I91:I91)</f>
        <v>0</v>
      </c>
      <c r="J92" s="5" t="s">
        <v>53</v>
      </c>
      <c r="K92" s="8">
        <f>SUM(K91:K91)</f>
        <v>0</v>
      </c>
      <c r="L92" s="5" t="s">
        <v>53</v>
      </c>
      <c r="M92" s="8">
        <f>SUM(M91:M91)</f>
        <v>323381</v>
      </c>
      <c r="N92" s="5" t="s">
        <v>459</v>
      </c>
      <c r="O92" s="8">
        <f>SUM(O91:O91)</f>
        <v>323381</v>
      </c>
    </row>
    <row r="93" spans="1:15" ht="9.9499999999999993" customHeight="1"/>
    <row r="94" spans="1:15" ht="45" customHeight="1">
      <c r="A94" s="29" t="s">
        <v>1144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3" t="s">
        <v>1122</v>
      </c>
      <c r="B96" s="23"/>
      <c r="C96" s="23" t="s">
        <v>1123</v>
      </c>
      <c r="D96" s="23" t="s">
        <v>1125</v>
      </c>
      <c r="E96" s="23" t="s">
        <v>1126</v>
      </c>
      <c r="F96" s="23" t="s">
        <v>1127</v>
      </c>
      <c r="G96" s="23" t="s">
        <v>1128</v>
      </c>
      <c r="H96" s="23"/>
      <c r="I96" s="23" t="s">
        <v>1129</v>
      </c>
      <c r="J96" s="23" t="s">
        <v>1111</v>
      </c>
      <c r="K96" s="23" t="s">
        <v>1130</v>
      </c>
      <c r="L96" s="23" t="s">
        <v>1131</v>
      </c>
      <c r="M96" s="23" t="s">
        <v>1132</v>
      </c>
    </row>
    <row r="97" spans="1:15" ht="45" customHeight="1">
      <c r="A97" s="23"/>
      <c r="B97" s="30"/>
      <c r="C97" s="23"/>
      <c r="D97" s="23"/>
      <c r="E97" s="23"/>
      <c r="F97" s="23"/>
      <c r="G97" s="5" t="s">
        <v>1117</v>
      </c>
      <c r="H97" s="5" t="s">
        <v>581</v>
      </c>
      <c r="I97" s="23"/>
      <c r="J97" s="23"/>
      <c r="K97" s="23"/>
      <c r="L97" s="23"/>
      <c r="M97" s="23"/>
    </row>
    <row r="98" spans="1:15" ht="20.100000000000001" customHeight="1">
      <c r="A98" s="23" t="s">
        <v>271</v>
      </c>
      <c r="B98" s="23"/>
      <c r="C98" s="5" t="s">
        <v>375</v>
      </c>
      <c r="D98" s="5" t="s">
        <v>376</v>
      </c>
      <c r="E98" s="5" t="s">
        <v>377</v>
      </c>
      <c r="F98" s="5" t="s">
        <v>378</v>
      </c>
      <c r="G98" s="5" t="s">
        <v>30</v>
      </c>
      <c r="H98" s="5" t="s">
        <v>379</v>
      </c>
      <c r="I98" s="5" t="s">
        <v>380</v>
      </c>
      <c r="J98" s="5" t="s">
        <v>381</v>
      </c>
      <c r="K98" s="5" t="s">
        <v>382</v>
      </c>
      <c r="L98" s="5" t="s">
        <v>383</v>
      </c>
      <c r="M98" s="5" t="s">
        <v>384</v>
      </c>
    </row>
    <row r="99" spans="1:15">
      <c r="A99" s="24"/>
      <c r="B99" s="24"/>
      <c r="C99" s="5"/>
      <c r="D99" s="5"/>
      <c r="E99" s="8">
        <v>21558733.5</v>
      </c>
      <c r="F99" s="8">
        <v>1</v>
      </c>
      <c r="G99" s="5"/>
      <c r="H99" s="8">
        <v>0</v>
      </c>
      <c r="I99" s="8">
        <v>21558733.5</v>
      </c>
      <c r="J99" s="5" t="s">
        <v>1133</v>
      </c>
      <c r="K99" s="8">
        <v>12</v>
      </c>
      <c r="L99" s="8">
        <v>1</v>
      </c>
      <c r="M99" s="8">
        <v>323381</v>
      </c>
    </row>
    <row r="100" spans="1:15" ht="50.1" customHeight="1">
      <c r="A100" s="24" t="s">
        <v>473</v>
      </c>
      <c r="B100" s="24"/>
      <c r="C100" s="5" t="s">
        <v>53</v>
      </c>
      <c r="D100" s="5" t="s">
        <v>53</v>
      </c>
      <c r="E100" s="8">
        <f>SUM(E99:E99)</f>
        <v>21558733.5</v>
      </c>
      <c r="F100" s="5" t="s">
        <v>53</v>
      </c>
      <c r="G100" s="5" t="s">
        <v>53</v>
      </c>
      <c r="H100" s="8">
        <f>SUM(H99:H99)</f>
        <v>0</v>
      </c>
      <c r="I100" s="8">
        <f>SUM(I99:I99)</f>
        <v>21558733.5</v>
      </c>
      <c r="J100" s="5" t="s">
        <v>53</v>
      </c>
      <c r="K100" s="5" t="s">
        <v>53</v>
      </c>
      <c r="L100" s="5" t="s">
        <v>53</v>
      </c>
      <c r="M100" s="8">
        <f>SUM(M99:M99)</f>
        <v>323381</v>
      </c>
    </row>
    <row r="101" spans="1:15" ht="9.9499999999999993" customHeight="1"/>
    <row r="102" spans="1:15" ht="45" customHeight="1">
      <c r="A102" s="23" t="s">
        <v>1122</v>
      </c>
      <c r="B102" s="23"/>
      <c r="C102" s="23" t="s">
        <v>1134</v>
      </c>
      <c r="D102" s="23" t="s">
        <v>1135</v>
      </c>
      <c r="E102" s="23" t="s">
        <v>1136</v>
      </c>
      <c r="F102" s="23"/>
      <c r="G102" s="23"/>
      <c r="H102" s="23"/>
      <c r="I102" s="23"/>
      <c r="J102" s="23"/>
      <c r="K102" s="23"/>
      <c r="L102" s="23"/>
      <c r="M102" s="23" t="s">
        <v>1137</v>
      </c>
      <c r="N102" s="23" t="s">
        <v>36</v>
      </c>
      <c r="O102" s="23" t="s">
        <v>1138</v>
      </c>
    </row>
    <row r="103" spans="1:15" ht="45" customHeight="1">
      <c r="A103" s="23"/>
      <c r="B103" s="30"/>
      <c r="C103" s="23"/>
      <c r="D103" s="23"/>
      <c r="E103" s="23" t="s">
        <v>1139</v>
      </c>
      <c r="F103" s="23"/>
      <c r="G103" s="23" t="s">
        <v>1140</v>
      </c>
      <c r="H103" s="23"/>
      <c r="I103" s="23" t="s">
        <v>1141</v>
      </c>
      <c r="J103" s="23"/>
      <c r="K103" s="23" t="s">
        <v>1142</v>
      </c>
      <c r="L103" s="23"/>
      <c r="M103" s="23"/>
      <c r="N103" s="23"/>
      <c r="O103" s="23"/>
    </row>
    <row r="104" spans="1:15" ht="45" customHeight="1">
      <c r="A104" s="23"/>
      <c r="B104" s="30"/>
      <c r="C104" s="23"/>
      <c r="D104" s="23"/>
      <c r="E104" s="5" t="s">
        <v>1117</v>
      </c>
      <c r="F104" s="5" t="s">
        <v>1143</v>
      </c>
      <c r="G104" s="5" t="s">
        <v>1117</v>
      </c>
      <c r="H104" s="5" t="s">
        <v>1143</v>
      </c>
      <c r="I104" s="5" t="s">
        <v>1117</v>
      </c>
      <c r="J104" s="5" t="s">
        <v>581</v>
      </c>
      <c r="K104" s="5" t="s">
        <v>1117</v>
      </c>
      <c r="L104" s="5" t="s">
        <v>581</v>
      </c>
      <c r="M104" s="23"/>
      <c r="N104" s="23"/>
      <c r="O104" s="23"/>
    </row>
    <row r="105" spans="1:15" ht="20.100000000000001" customHeight="1">
      <c r="A105" s="23" t="s">
        <v>271</v>
      </c>
      <c r="B105" s="23"/>
      <c r="C105" s="5" t="s">
        <v>412</v>
      </c>
      <c r="D105" s="5" t="s">
        <v>414</v>
      </c>
      <c r="E105" s="5" t="s">
        <v>415</v>
      </c>
      <c r="F105" s="5" t="s">
        <v>416</v>
      </c>
      <c r="G105" s="5" t="s">
        <v>417</v>
      </c>
      <c r="H105" s="5" t="s">
        <v>419</v>
      </c>
      <c r="I105" s="5" t="s">
        <v>421</v>
      </c>
      <c r="J105" s="5" t="s">
        <v>423</v>
      </c>
      <c r="K105" s="5" t="s">
        <v>877</v>
      </c>
      <c r="L105" s="5" t="s">
        <v>878</v>
      </c>
      <c r="M105" s="5" t="s">
        <v>879</v>
      </c>
      <c r="N105" s="5" t="s">
        <v>880</v>
      </c>
      <c r="O105" s="5" t="s">
        <v>881</v>
      </c>
    </row>
    <row r="106" spans="1:15">
      <c r="A106" s="24"/>
      <c r="B106" s="24"/>
      <c r="C106" s="8">
        <v>12</v>
      </c>
      <c r="D106" s="8">
        <v>1</v>
      </c>
      <c r="E106" s="5"/>
      <c r="F106" s="8">
        <v>0</v>
      </c>
      <c r="G106" s="5"/>
      <c r="H106" s="8">
        <v>0</v>
      </c>
      <c r="I106" s="5"/>
      <c r="J106" s="8">
        <v>0</v>
      </c>
      <c r="K106" s="5"/>
      <c r="L106" s="8">
        <v>0</v>
      </c>
      <c r="M106" s="8">
        <v>323381</v>
      </c>
      <c r="N106" s="5" t="s">
        <v>44</v>
      </c>
      <c r="O106" s="8">
        <f>M106</f>
        <v>323381</v>
      </c>
    </row>
    <row r="107" spans="1:15" ht="50.1" customHeight="1">
      <c r="A107" s="24" t="s">
        <v>473</v>
      </c>
      <c r="B107" s="24"/>
      <c r="C107" s="5" t="s">
        <v>53</v>
      </c>
      <c r="D107" s="8">
        <f>SUM(D106:D106)</f>
        <v>1</v>
      </c>
      <c r="E107" s="8">
        <f>SUM(E106:E106)</f>
        <v>0</v>
      </c>
      <c r="F107" s="5" t="s">
        <v>53</v>
      </c>
      <c r="G107" s="8">
        <f>SUM(G106:G106)</f>
        <v>0</v>
      </c>
      <c r="H107" s="5" t="s">
        <v>53</v>
      </c>
      <c r="I107" s="8">
        <f>SUM(I106:I106)</f>
        <v>0</v>
      </c>
      <c r="J107" s="5" t="s">
        <v>53</v>
      </c>
      <c r="K107" s="8">
        <f>SUM(K106:K106)</f>
        <v>0</v>
      </c>
      <c r="L107" s="5" t="s">
        <v>53</v>
      </c>
      <c r="M107" s="8">
        <f>SUM(M106:M106)</f>
        <v>323381</v>
      </c>
      <c r="N107" s="5" t="s">
        <v>459</v>
      </c>
      <c r="O107" s="8">
        <f>SUM(O106:O106)</f>
        <v>323381</v>
      </c>
    </row>
    <row r="108" spans="1:15" ht="9.9499999999999993" customHeight="1"/>
    <row r="109" spans="1:15" ht="45" customHeight="1">
      <c r="A109" s="29" t="s">
        <v>1145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</row>
    <row r="110" spans="1:15" ht="9.9499999999999993" customHeight="1"/>
    <row r="111" spans="1:15" ht="45" customHeight="1">
      <c r="A111" s="23" t="s">
        <v>1122</v>
      </c>
      <c r="B111" s="23"/>
      <c r="C111" s="23" t="s">
        <v>1123</v>
      </c>
      <c r="D111" s="23" t="s">
        <v>1125</v>
      </c>
      <c r="E111" s="23" t="s">
        <v>1126</v>
      </c>
      <c r="F111" s="23" t="s">
        <v>1127</v>
      </c>
      <c r="G111" s="23" t="s">
        <v>1128</v>
      </c>
      <c r="H111" s="23"/>
      <c r="I111" s="23" t="s">
        <v>1129</v>
      </c>
      <c r="J111" s="23" t="s">
        <v>1111</v>
      </c>
      <c r="K111" s="23" t="s">
        <v>1130</v>
      </c>
      <c r="L111" s="23" t="s">
        <v>1131</v>
      </c>
      <c r="M111" s="23" t="s">
        <v>1132</v>
      </c>
    </row>
    <row r="112" spans="1:15" ht="45" customHeight="1">
      <c r="A112" s="23"/>
      <c r="B112" s="30"/>
      <c r="C112" s="23"/>
      <c r="D112" s="23"/>
      <c r="E112" s="23"/>
      <c r="F112" s="23"/>
      <c r="G112" s="5" t="s">
        <v>1117</v>
      </c>
      <c r="H112" s="5" t="s">
        <v>581</v>
      </c>
      <c r="I112" s="23"/>
      <c r="J112" s="23"/>
      <c r="K112" s="23"/>
      <c r="L112" s="23"/>
      <c r="M112" s="23"/>
    </row>
    <row r="113" spans="1:15" ht="20.100000000000001" customHeight="1">
      <c r="A113" s="23" t="s">
        <v>271</v>
      </c>
      <c r="B113" s="23"/>
      <c r="C113" s="5" t="s">
        <v>375</v>
      </c>
      <c r="D113" s="5" t="s">
        <v>376</v>
      </c>
      <c r="E113" s="5" t="s">
        <v>377</v>
      </c>
      <c r="F113" s="5" t="s">
        <v>378</v>
      </c>
      <c r="G113" s="5" t="s">
        <v>30</v>
      </c>
      <c r="H113" s="5" t="s">
        <v>379</v>
      </c>
      <c r="I113" s="5" t="s">
        <v>380</v>
      </c>
      <c r="J113" s="5" t="s">
        <v>381</v>
      </c>
      <c r="K113" s="5" t="s">
        <v>382</v>
      </c>
      <c r="L113" s="5" t="s">
        <v>383</v>
      </c>
      <c r="M113" s="5" t="s">
        <v>384</v>
      </c>
    </row>
    <row r="114" spans="1:15">
      <c r="A114" s="24"/>
      <c r="B114" s="24"/>
      <c r="C114" s="5"/>
      <c r="D114" s="5"/>
      <c r="E114" s="8">
        <v>21558733.5</v>
      </c>
      <c r="F114" s="8">
        <v>1</v>
      </c>
      <c r="G114" s="5"/>
      <c r="H114" s="8">
        <v>0</v>
      </c>
      <c r="I114" s="8">
        <v>21558733.5</v>
      </c>
      <c r="J114" s="5" t="s">
        <v>1133</v>
      </c>
      <c r="K114" s="8">
        <v>12</v>
      </c>
      <c r="L114" s="8">
        <v>1</v>
      </c>
      <c r="M114" s="8">
        <v>323381</v>
      </c>
    </row>
    <row r="115" spans="1:15" ht="50.1" customHeight="1">
      <c r="A115" s="24" t="s">
        <v>473</v>
      </c>
      <c r="B115" s="24"/>
      <c r="C115" s="5" t="s">
        <v>53</v>
      </c>
      <c r="D115" s="5" t="s">
        <v>53</v>
      </c>
      <c r="E115" s="8">
        <f>SUM(E114:E114)</f>
        <v>21558733.5</v>
      </c>
      <c r="F115" s="5" t="s">
        <v>53</v>
      </c>
      <c r="G115" s="5" t="s">
        <v>53</v>
      </c>
      <c r="H115" s="8">
        <f>SUM(H114:H114)</f>
        <v>0</v>
      </c>
      <c r="I115" s="8">
        <f>SUM(I114:I114)</f>
        <v>21558733.5</v>
      </c>
      <c r="J115" s="5" t="s">
        <v>53</v>
      </c>
      <c r="K115" s="5" t="s">
        <v>53</v>
      </c>
      <c r="L115" s="5" t="s">
        <v>53</v>
      </c>
      <c r="M115" s="8">
        <f>SUM(M114:M114)</f>
        <v>323381</v>
      </c>
    </row>
    <row r="116" spans="1:15" ht="9.9499999999999993" customHeight="1"/>
    <row r="117" spans="1:15" ht="45" customHeight="1">
      <c r="A117" s="23" t="s">
        <v>1122</v>
      </c>
      <c r="B117" s="23"/>
      <c r="C117" s="23" t="s">
        <v>1134</v>
      </c>
      <c r="D117" s="23" t="s">
        <v>1135</v>
      </c>
      <c r="E117" s="23" t="s">
        <v>1136</v>
      </c>
      <c r="F117" s="23"/>
      <c r="G117" s="23"/>
      <c r="H117" s="23"/>
      <c r="I117" s="23"/>
      <c r="J117" s="23"/>
      <c r="K117" s="23"/>
      <c r="L117" s="23"/>
      <c r="M117" s="23" t="s">
        <v>1137</v>
      </c>
      <c r="N117" s="23" t="s">
        <v>36</v>
      </c>
      <c r="O117" s="23" t="s">
        <v>1138</v>
      </c>
    </row>
    <row r="118" spans="1:15" ht="45" customHeight="1">
      <c r="A118" s="23"/>
      <c r="B118" s="30"/>
      <c r="C118" s="23"/>
      <c r="D118" s="23"/>
      <c r="E118" s="23" t="s">
        <v>1139</v>
      </c>
      <c r="F118" s="23"/>
      <c r="G118" s="23" t="s">
        <v>1140</v>
      </c>
      <c r="H118" s="23"/>
      <c r="I118" s="23" t="s">
        <v>1141</v>
      </c>
      <c r="J118" s="23"/>
      <c r="K118" s="23" t="s">
        <v>1142</v>
      </c>
      <c r="L118" s="23"/>
      <c r="M118" s="23"/>
      <c r="N118" s="23"/>
      <c r="O118" s="23"/>
    </row>
    <row r="119" spans="1:15" ht="45" customHeight="1">
      <c r="A119" s="23"/>
      <c r="B119" s="30"/>
      <c r="C119" s="23"/>
      <c r="D119" s="23"/>
      <c r="E119" s="5" t="s">
        <v>1117</v>
      </c>
      <c r="F119" s="5" t="s">
        <v>1143</v>
      </c>
      <c r="G119" s="5" t="s">
        <v>1117</v>
      </c>
      <c r="H119" s="5" t="s">
        <v>1143</v>
      </c>
      <c r="I119" s="5" t="s">
        <v>1117</v>
      </c>
      <c r="J119" s="5" t="s">
        <v>581</v>
      </c>
      <c r="K119" s="5" t="s">
        <v>1117</v>
      </c>
      <c r="L119" s="5" t="s">
        <v>581</v>
      </c>
      <c r="M119" s="23"/>
      <c r="N119" s="23"/>
      <c r="O119" s="23"/>
    </row>
    <row r="120" spans="1:15" ht="20.100000000000001" customHeight="1">
      <c r="A120" s="23" t="s">
        <v>271</v>
      </c>
      <c r="B120" s="23"/>
      <c r="C120" s="5" t="s">
        <v>412</v>
      </c>
      <c r="D120" s="5" t="s">
        <v>414</v>
      </c>
      <c r="E120" s="5" t="s">
        <v>415</v>
      </c>
      <c r="F120" s="5" t="s">
        <v>416</v>
      </c>
      <c r="G120" s="5" t="s">
        <v>417</v>
      </c>
      <c r="H120" s="5" t="s">
        <v>419</v>
      </c>
      <c r="I120" s="5" t="s">
        <v>421</v>
      </c>
      <c r="J120" s="5" t="s">
        <v>423</v>
      </c>
      <c r="K120" s="5" t="s">
        <v>877</v>
      </c>
      <c r="L120" s="5" t="s">
        <v>878</v>
      </c>
      <c r="M120" s="5" t="s">
        <v>879</v>
      </c>
      <c r="N120" s="5" t="s">
        <v>880</v>
      </c>
      <c r="O120" s="5" t="s">
        <v>881</v>
      </c>
    </row>
    <row r="121" spans="1:15">
      <c r="A121" s="24"/>
      <c r="B121" s="24"/>
      <c r="C121" s="8">
        <v>12</v>
      </c>
      <c r="D121" s="8">
        <v>1</v>
      </c>
      <c r="E121" s="5"/>
      <c r="F121" s="8">
        <v>0</v>
      </c>
      <c r="G121" s="5"/>
      <c r="H121" s="8">
        <v>0</v>
      </c>
      <c r="I121" s="5"/>
      <c r="J121" s="8">
        <v>0</v>
      </c>
      <c r="K121" s="5"/>
      <c r="L121" s="8">
        <v>0</v>
      </c>
      <c r="M121" s="8">
        <v>323381</v>
      </c>
      <c r="N121" s="5" t="s">
        <v>44</v>
      </c>
      <c r="O121" s="8">
        <f>M121</f>
        <v>323381</v>
      </c>
    </row>
    <row r="122" spans="1:15" ht="50.1" customHeight="1">
      <c r="A122" s="24" t="s">
        <v>473</v>
      </c>
      <c r="B122" s="24"/>
      <c r="C122" s="5" t="s">
        <v>53</v>
      </c>
      <c r="D122" s="8">
        <f>SUM(D121:D121)</f>
        <v>1</v>
      </c>
      <c r="E122" s="8">
        <f>SUM(E121:E121)</f>
        <v>0</v>
      </c>
      <c r="F122" s="5" t="s">
        <v>53</v>
      </c>
      <c r="G122" s="8">
        <f>SUM(G121:G121)</f>
        <v>0</v>
      </c>
      <c r="H122" s="5" t="s">
        <v>53</v>
      </c>
      <c r="I122" s="8">
        <f>SUM(I121:I121)</f>
        <v>0</v>
      </c>
      <c r="J122" s="5" t="s">
        <v>53</v>
      </c>
      <c r="K122" s="8">
        <f>SUM(K121:K121)</f>
        <v>0</v>
      </c>
      <c r="L122" s="5" t="s">
        <v>53</v>
      </c>
      <c r="M122" s="8">
        <f>SUM(M121:M121)</f>
        <v>323381</v>
      </c>
      <c r="N122" s="5" t="s">
        <v>459</v>
      </c>
      <c r="O122" s="8">
        <f>SUM(O121:O121)</f>
        <v>323381</v>
      </c>
    </row>
    <row r="123" spans="1:15" ht="9.9499999999999993" customHeight="1"/>
    <row r="124" spans="1:15" ht="45" customHeight="1">
      <c r="A124" s="29" t="s">
        <v>1146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spans="1:15" ht="9.9499999999999993" customHeight="1"/>
    <row r="126" spans="1:15" ht="45" customHeight="1">
      <c r="A126" s="23" t="s">
        <v>35</v>
      </c>
      <c r="B126" s="23"/>
      <c r="C126" s="23" t="s">
        <v>588</v>
      </c>
      <c r="D126" s="23" t="s">
        <v>36</v>
      </c>
      <c r="E126" s="23" t="s">
        <v>39</v>
      </c>
      <c r="F126" s="23"/>
      <c r="G126" s="23"/>
    </row>
    <row r="127" spans="1:15" ht="45" customHeight="1">
      <c r="A127" s="23"/>
      <c r="B127" s="30"/>
      <c r="C127" s="23"/>
      <c r="D127" s="23"/>
      <c r="E127" s="5" t="s">
        <v>367</v>
      </c>
      <c r="F127" s="5" t="s">
        <v>368</v>
      </c>
      <c r="G127" s="5" t="s">
        <v>369</v>
      </c>
    </row>
    <row r="128" spans="1:15" ht="20.100000000000001" customHeight="1">
      <c r="A128" s="23" t="s">
        <v>271</v>
      </c>
      <c r="B128" s="23"/>
      <c r="C128" s="5" t="s">
        <v>375</v>
      </c>
      <c r="D128" s="5" t="s">
        <v>376</v>
      </c>
      <c r="E128" s="5" t="s">
        <v>377</v>
      </c>
      <c r="F128" s="5" t="s">
        <v>378</v>
      </c>
      <c r="G128" s="5" t="s">
        <v>30</v>
      </c>
    </row>
    <row r="129" spans="1:15" ht="20.100000000000001" customHeight="1">
      <c r="A129" s="24" t="s">
        <v>1147</v>
      </c>
      <c r="B129" s="24"/>
      <c r="C129" s="5" t="s">
        <v>1148</v>
      </c>
      <c r="D129" s="5" t="s">
        <v>44</v>
      </c>
      <c r="E129" s="8">
        <v>425337.38</v>
      </c>
      <c r="F129" s="8">
        <v>425337.38</v>
      </c>
      <c r="G129" s="8">
        <v>425337.38</v>
      </c>
    </row>
    <row r="130" spans="1:15" ht="9.9499999999999993" customHeight="1"/>
    <row r="131" spans="1:15" ht="45" customHeight="1">
      <c r="A131" s="29" t="s">
        <v>1149</v>
      </c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</row>
    <row r="132" spans="1:15" ht="9.9499999999999993" customHeight="1"/>
    <row r="133" spans="1:15" ht="45" customHeight="1">
      <c r="A133" s="23" t="s">
        <v>35</v>
      </c>
      <c r="B133" s="23"/>
      <c r="C133" s="23" t="s">
        <v>36</v>
      </c>
      <c r="D133" s="23" t="s">
        <v>39</v>
      </c>
      <c r="E133" s="23"/>
      <c r="F133" s="23"/>
    </row>
    <row r="134" spans="1:15" ht="45" customHeight="1">
      <c r="A134" s="23"/>
      <c r="B134" s="30"/>
      <c r="C134" s="23"/>
      <c r="D134" s="5" t="s">
        <v>367</v>
      </c>
      <c r="E134" s="5" t="s">
        <v>368</v>
      </c>
      <c r="F134" s="5" t="s">
        <v>369</v>
      </c>
    </row>
    <row r="135" spans="1:15" ht="20.100000000000001" customHeight="1">
      <c r="A135" s="23" t="s">
        <v>271</v>
      </c>
      <c r="B135" s="23"/>
      <c r="C135" s="5" t="s">
        <v>375</v>
      </c>
      <c r="D135" s="5" t="s">
        <v>376</v>
      </c>
      <c r="E135" s="5" t="s">
        <v>377</v>
      </c>
      <c r="F135" s="5" t="s">
        <v>378</v>
      </c>
    </row>
    <row r="136" spans="1:15" ht="20.100000000000001" customHeight="1">
      <c r="A136" s="24" t="s">
        <v>595</v>
      </c>
      <c r="B136" s="24"/>
      <c r="C136" s="5" t="s">
        <v>44</v>
      </c>
      <c r="D136" s="8">
        <v>0</v>
      </c>
      <c r="E136" s="8">
        <v>0</v>
      </c>
      <c r="F136" s="8">
        <v>0</v>
      </c>
    </row>
    <row r="137" spans="1:15" ht="20.100000000000001" customHeight="1">
      <c r="A137" s="24" t="s">
        <v>596</v>
      </c>
      <c r="B137" s="24"/>
      <c r="C137" s="5" t="s">
        <v>47</v>
      </c>
      <c r="D137" s="8">
        <v>425337.38</v>
      </c>
      <c r="E137" s="8">
        <v>425337.38</v>
      </c>
      <c r="F137" s="8">
        <v>425337.38</v>
      </c>
    </row>
  </sheetData>
  <sheetProtection password="A993" sheet="1" objects="1" scenarios="1"/>
  <mergeCells count="191">
    <mergeCell ref="A135:B135"/>
    <mergeCell ref="A136:B136"/>
    <mergeCell ref="A137:B137"/>
    <mergeCell ref="A128:B128"/>
    <mergeCell ref="A129:B129"/>
    <mergeCell ref="A131:O131"/>
    <mergeCell ref="A133:B134"/>
    <mergeCell ref="C133:C134"/>
    <mergeCell ref="D133:F133"/>
    <mergeCell ref="A120:B120"/>
    <mergeCell ref="A121:B121"/>
    <mergeCell ref="A122:B122"/>
    <mergeCell ref="A124:O124"/>
    <mergeCell ref="A126:B127"/>
    <mergeCell ref="C126:C127"/>
    <mergeCell ref="D126:D127"/>
    <mergeCell ref="E126:G126"/>
    <mergeCell ref="D117:D119"/>
    <mergeCell ref="E117:L117"/>
    <mergeCell ref="M117:M119"/>
    <mergeCell ref="N117:N119"/>
    <mergeCell ref="O117:O119"/>
    <mergeCell ref="E118:F118"/>
    <mergeCell ref="G118:H118"/>
    <mergeCell ref="I118:J118"/>
    <mergeCell ref="K118:L118"/>
    <mergeCell ref="A113:B113"/>
    <mergeCell ref="A114:B114"/>
    <mergeCell ref="A115:B115"/>
    <mergeCell ref="A117:B119"/>
    <mergeCell ref="C117:C119"/>
    <mergeCell ref="A105:B105"/>
    <mergeCell ref="A106:B106"/>
    <mergeCell ref="A107:B107"/>
    <mergeCell ref="A109:O109"/>
    <mergeCell ref="A111:B112"/>
    <mergeCell ref="C111:C112"/>
    <mergeCell ref="D111:D112"/>
    <mergeCell ref="E111:E112"/>
    <mergeCell ref="F111:F112"/>
    <mergeCell ref="G111:H111"/>
    <mergeCell ref="I111:I112"/>
    <mergeCell ref="J111:J112"/>
    <mergeCell ref="K111:K112"/>
    <mergeCell ref="L111:L112"/>
    <mergeCell ref="M111:M112"/>
    <mergeCell ref="D102:D104"/>
    <mergeCell ref="E102:L102"/>
    <mergeCell ref="M102:M104"/>
    <mergeCell ref="N102:N104"/>
    <mergeCell ref="O102:O104"/>
    <mergeCell ref="E103:F103"/>
    <mergeCell ref="G103:H103"/>
    <mergeCell ref="I103:J103"/>
    <mergeCell ref="K103:L103"/>
    <mergeCell ref="A98:B98"/>
    <mergeCell ref="A99:B99"/>
    <mergeCell ref="A100:B100"/>
    <mergeCell ref="A102:B104"/>
    <mergeCell ref="C102:C104"/>
    <mergeCell ref="A90:B90"/>
    <mergeCell ref="A91:B91"/>
    <mergeCell ref="A92:B92"/>
    <mergeCell ref="A94:O94"/>
    <mergeCell ref="A96:B97"/>
    <mergeCell ref="C96:C97"/>
    <mergeCell ref="D96:D97"/>
    <mergeCell ref="E96:E97"/>
    <mergeCell ref="F96:F97"/>
    <mergeCell ref="G96:H96"/>
    <mergeCell ref="I96:I97"/>
    <mergeCell ref="J96:J97"/>
    <mergeCell ref="K96:K97"/>
    <mergeCell ref="L96:L97"/>
    <mergeCell ref="M96:M97"/>
    <mergeCell ref="D87:D89"/>
    <mergeCell ref="E87:L87"/>
    <mergeCell ref="M87:M89"/>
    <mergeCell ref="N87:N89"/>
    <mergeCell ref="O87:O89"/>
    <mergeCell ref="E88:F88"/>
    <mergeCell ref="G88:H88"/>
    <mergeCell ref="I88:J88"/>
    <mergeCell ref="K88:L88"/>
    <mergeCell ref="A83:B83"/>
    <mergeCell ref="A84:B84"/>
    <mergeCell ref="A85:B85"/>
    <mergeCell ref="A87:B89"/>
    <mergeCell ref="C87:C89"/>
    <mergeCell ref="A75:B75"/>
    <mergeCell ref="A76:B76"/>
    <mergeCell ref="A79:O79"/>
    <mergeCell ref="A81:B82"/>
    <mergeCell ref="C81:C82"/>
    <mergeCell ref="D81:D82"/>
    <mergeCell ref="E81:E82"/>
    <mergeCell ref="F81:F82"/>
    <mergeCell ref="G81:H81"/>
    <mergeCell ref="I81:I82"/>
    <mergeCell ref="J81:J82"/>
    <mergeCell ref="K81:K82"/>
    <mergeCell ref="L81:L82"/>
    <mergeCell ref="M81:M82"/>
    <mergeCell ref="A71:O71"/>
    <mergeCell ref="A73:B74"/>
    <mergeCell ref="C73:C74"/>
    <mergeCell ref="D73:D74"/>
    <mergeCell ref="E73:G73"/>
    <mergeCell ref="A65:B65"/>
    <mergeCell ref="A66:B66"/>
    <mergeCell ref="A67:B67"/>
    <mergeCell ref="A68:B68"/>
    <mergeCell ref="A69:B69"/>
    <mergeCell ref="A61:O61"/>
    <mergeCell ref="A63:B64"/>
    <mergeCell ref="C63:D63"/>
    <mergeCell ref="E63:F63"/>
    <mergeCell ref="G63:G64"/>
    <mergeCell ref="H63:H64"/>
    <mergeCell ref="I63:I64"/>
    <mergeCell ref="J63:J64"/>
    <mergeCell ref="K63:L63"/>
    <mergeCell ref="M63:M64"/>
    <mergeCell ref="N63:N64"/>
    <mergeCell ref="O63:O64"/>
    <mergeCell ref="A55:B55"/>
    <mergeCell ref="A56:B56"/>
    <mergeCell ref="A57:B57"/>
    <mergeCell ref="A58:B58"/>
    <mergeCell ref="A59:B59"/>
    <mergeCell ref="A51:O51"/>
    <mergeCell ref="A53:B54"/>
    <mergeCell ref="C53:D53"/>
    <mergeCell ref="E53:F53"/>
    <mergeCell ref="G53:G54"/>
    <mergeCell ref="H53:H54"/>
    <mergeCell ref="I53:I54"/>
    <mergeCell ref="J53:J54"/>
    <mergeCell ref="K53:L53"/>
    <mergeCell ref="M53:M54"/>
    <mergeCell ref="N53:N54"/>
    <mergeCell ref="O53:O54"/>
    <mergeCell ref="A45:B45"/>
    <mergeCell ref="A46:B46"/>
    <mergeCell ref="A47:B47"/>
    <mergeCell ref="A48:B48"/>
    <mergeCell ref="A49:B49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2"/>
  <sheetViews>
    <sheetView workbookViewId="0"/>
  </sheetViews>
  <sheetFormatPr defaultRowHeight="10.5"/>
  <cols>
    <col min="1" max="2" width="22.85546875" customWidth="1"/>
    <col min="3" max="18" width="17.140625" customWidth="1"/>
  </cols>
  <sheetData>
    <row r="1" spans="1:18" ht="9.9499999999999993" customHeight="1"/>
    <row r="2" spans="1:18" ht="45" customHeight="1">
      <c r="A2" s="16" t="s">
        <v>1150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>
      <c r="R3" s="5" t="s">
        <v>436</v>
      </c>
    </row>
    <row r="4" spans="1:18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12" t="s">
        <v>19</v>
      </c>
      <c r="R4" s="5" t="s">
        <v>20</v>
      </c>
    </row>
    <row r="5" spans="1:18" ht="30" customHeight="1">
      <c r="Q5" s="12" t="s">
        <v>438</v>
      </c>
      <c r="R5" s="5" t="s">
        <v>439</v>
      </c>
    </row>
    <row r="6" spans="1:18" ht="30" customHeight="1">
      <c r="Q6" s="12" t="s">
        <v>440</v>
      </c>
      <c r="R6" s="5" t="s">
        <v>441</v>
      </c>
    </row>
    <row r="7" spans="1:18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2" t="s">
        <v>443</v>
      </c>
      <c r="R7" s="5" t="s">
        <v>444</v>
      </c>
    </row>
    <row r="8" spans="1:18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12"/>
      <c r="R8" s="5"/>
    </row>
    <row r="9" spans="1:18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32</v>
      </c>
      <c r="R9" s="5" t="s">
        <v>33</v>
      </c>
    </row>
    <row r="10" spans="1:18" ht="9.9499999999999993" customHeight="1"/>
    <row r="11" spans="1:18" ht="45" customHeight="1">
      <c r="A11" s="29" t="s">
        <v>1151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9.9499999999999993" customHeight="1"/>
    <row r="13" spans="1:18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8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8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8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8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8" ht="39.950000000000003" customHeight="1">
      <c r="A18" s="24" t="s">
        <v>1152</v>
      </c>
      <c r="B18" s="24"/>
      <c r="C18" s="5" t="s">
        <v>453</v>
      </c>
      <c r="D18" s="8">
        <v>0</v>
      </c>
      <c r="E18" s="8">
        <v>0</v>
      </c>
      <c r="F18" s="8">
        <v>0</v>
      </c>
    </row>
    <row r="19" spans="1:18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8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8" ht="50.1" customHeight="1">
      <c r="A21" s="24" t="s">
        <v>1153</v>
      </c>
      <c r="B21" s="24"/>
      <c r="C21" s="5" t="s">
        <v>459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8" ht="9.9499999999999993" customHeight="1"/>
    <row r="23" spans="1:18" ht="45" customHeight="1">
      <c r="A23" s="29" t="s">
        <v>1154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 ht="9.9499999999999993" customHeight="1"/>
    <row r="25" spans="1:18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8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8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8" ht="39.950000000000003" customHeight="1">
      <c r="A28" s="24" t="s">
        <v>1155</v>
      </c>
      <c r="B28" s="24"/>
      <c r="C28" s="5" t="s">
        <v>449</v>
      </c>
      <c r="D28" s="8">
        <v>0</v>
      </c>
      <c r="E28" s="8">
        <v>0</v>
      </c>
      <c r="F28" s="8">
        <v>0</v>
      </c>
    </row>
    <row r="29" spans="1:18" ht="60" customHeight="1">
      <c r="A29" s="24" t="s">
        <v>1156</v>
      </c>
      <c r="B29" s="24"/>
      <c r="C29" s="5" t="s">
        <v>451</v>
      </c>
      <c r="D29" s="8">
        <v>0</v>
      </c>
      <c r="E29" s="8">
        <v>0</v>
      </c>
      <c r="F29" s="8">
        <v>0</v>
      </c>
    </row>
    <row r="30" spans="1:18" ht="20.100000000000001" customHeight="1">
      <c r="A30" s="24" t="s">
        <v>1157</v>
      </c>
      <c r="B30" s="24"/>
      <c r="C30" s="5" t="s">
        <v>453</v>
      </c>
      <c r="D30" s="8">
        <v>0</v>
      </c>
      <c r="E30" s="8">
        <v>0</v>
      </c>
      <c r="F30" s="8">
        <v>0</v>
      </c>
    </row>
    <row r="31" spans="1:18" ht="60" customHeight="1">
      <c r="A31" s="24" t="s">
        <v>1158</v>
      </c>
      <c r="B31" s="24"/>
      <c r="C31" s="5" t="s">
        <v>455</v>
      </c>
      <c r="D31" s="8">
        <v>0</v>
      </c>
      <c r="E31" s="8">
        <v>0</v>
      </c>
      <c r="F31" s="8">
        <v>0</v>
      </c>
    </row>
    <row r="32" spans="1:18" ht="20.100000000000001" customHeight="1">
      <c r="A32" s="24" t="s">
        <v>1159</v>
      </c>
      <c r="B32" s="24"/>
      <c r="C32" s="5" t="s">
        <v>457</v>
      </c>
      <c r="D32" s="8">
        <v>0</v>
      </c>
      <c r="E32" s="8">
        <v>0</v>
      </c>
      <c r="F32" s="8">
        <v>0</v>
      </c>
    </row>
    <row r="33" spans="1:18" ht="20.100000000000001" customHeight="1">
      <c r="A33" s="24" t="s">
        <v>471</v>
      </c>
      <c r="B33" s="24"/>
      <c r="C33" s="5" t="s">
        <v>628</v>
      </c>
      <c r="D33" s="8">
        <v>0</v>
      </c>
      <c r="E33" s="8">
        <v>0</v>
      </c>
      <c r="F33" s="8">
        <v>0</v>
      </c>
    </row>
    <row r="34" spans="1:18" ht="50.1" customHeight="1">
      <c r="A34" s="24" t="s">
        <v>473</v>
      </c>
      <c r="B34" s="24"/>
      <c r="C34" s="5" t="s">
        <v>459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8" ht="9.9499999999999993" customHeight="1"/>
    <row r="36" spans="1:18" ht="45" customHeight="1">
      <c r="A36" s="29" t="s">
        <v>1160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8" ht="45" customHeight="1">
      <c r="A37" s="29" t="s">
        <v>1161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ht="9.9499999999999993" customHeight="1"/>
    <row r="39" spans="1:18" ht="60" customHeight="1">
      <c r="A39" s="23" t="s">
        <v>1162</v>
      </c>
      <c r="B39" s="23"/>
      <c r="C39" s="23" t="s">
        <v>1163</v>
      </c>
      <c r="D39" s="23" t="s">
        <v>1164</v>
      </c>
      <c r="E39" s="23" t="s">
        <v>36</v>
      </c>
      <c r="F39" s="23" t="s">
        <v>1165</v>
      </c>
      <c r="G39" s="23"/>
      <c r="H39" s="23" t="s">
        <v>1166</v>
      </c>
      <c r="I39" s="23" t="s">
        <v>1167</v>
      </c>
      <c r="J39" s="23" t="s">
        <v>1168</v>
      </c>
      <c r="K39" s="23" t="s">
        <v>1169</v>
      </c>
      <c r="L39" s="23"/>
      <c r="M39" s="23" t="s">
        <v>1170</v>
      </c>
      <c r="N39" s="23"/>
      <c r="O39" s="23" t="s">
        <v>1171</v>
      </c>
      <c r="P39" s="23"/>
      <c r="Q39" s="23"/>
      <c r="R39" s="23" t="s">
        <v>1168</v>
      </c>
    </row>
    <row r="40" spans="1:18" ht="99.95" customHeight="1">
      <c r="A40" s="23"/>
      <c r="B40" s="30"/>
      <c r="C40" s="23"/>
      <c r="D40" s="23"/>
      <c r="E40" s="23"/>
      <c r="F40" s="5" t="s">
        <v>1172</v>
      </c>
      <c r="G40" s="5" t="s">
        <v>1173</v>
      </c>
      <c r="H40" s="23"/>
      <c r="I40" s="23"/>
      <c r="J40" s="23"/>
      <c r="K40" s="5" t="s">
        <v>1174</v>
      </c>
      <c r="L40" s="5" t="s">
        <v>1175</v>
      </c>
      <c r="M40" s="5" t="s">
        <v>1176</v>
      </c>
      <c r="N40" s="5" t="s">
        <v>1177</v>
      </c>
      <c r="O40" s="5" t="s">
        <v>1178</v>
      </c>
      <c r="P40" s="5" t="s">
        <v>1179</v>
      </c>
      <c r="Q40" s="5" t="s">
        <v>1180</v>
      </c>
      <c r="R40" s="23"/>
    </row>
    <row r="41" spans="1:18" ht="20.100000000000001" customHeight="1">
      <c r="A41" s="23" t="s">
        <v>271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  <c r="G41" s="5" t="s">
        <v>30</v>
      </c>
      <c r="H41" s="5" t="s">
        <v>379</v>
      </c>
      <c r="I41" s="5" t="s">
        <v>380</v>
      </c>
      <c r="J41" s="5" t="s">
        <v>381</v>
      </c>
      <c r="K41" s="5" t="s">
        <v>382</v>
      </c>
      <c r="L41" s="5" t="s">
        <v>383</v>
      </c>
      <c r="M41" s="5" t="s">
        <v>384</v>
      </c>
      <c r="N41" s="5" t="s">
        <v>412</v>
      </c>
      <c r="O41" s="5" t="s">
        <v>414</v>
      </c>
      <c r="P41" s="5" t="s">
        <v>415</v>
      </c>
      <c r="Q41" s="5" t="s">
        <v>416</v>
      </c>
      <c r="R41" s="5" t="s">
        <v>417</v>
      </c>
    </row>
    <row r="42" spans="1:18" ht="20.100000000000001" customHeight="1">
      <c r="A42" s="23" t="s">
        <v>53</v>
      </c>
      <c r="B42" s="23"/>
      <c r="C42" s="5" t="s">
        <v>53</v>
      </c>
      <c r="D42" s="5" t="s">
        <v>53</v>
      </c>
      <c r="E42" s="5" t="s">
        <v>53</v>
      </c>
      <c r="F42" s="5" t="s">
        <v>53</v>
      </c>
      <c r="G42" s="5" t="s">
        <v>53</v>
      </c>
      <c r="H42" s="5" t="s">
        <v>53</v>
      </c>
      <c r="I42" s="5" t="s">
        <v>53</v>
      </c>
      <c r="J42" s="5" t="s">
        <v>53</v>
      </c>
      <c r="K42" s="5" t="s">
        <v>53</v>
      </c>
      <c r="L42" s="5" t="s">
        <v>53</v>
      </c>
      <c r="M42" s="5" t="s">
        <v>53</v>
      </c>
      <c r="N42" s="5" t="s">
        <v>53</v>
      </c>
      <c r="O42" s="5" t="s">
        <v>53</v>
      </c>
      <c r="P42" s="5" t="s">
        <v>53</v>
      </c>
      <c r="Q42" s="5" t="s">
        <v>53</v>
      </c>
      <c r="R42" s="5" t="s">
        <v>53</v>
      </c>
    </row>
    <row r="43" spans="1:18" ht="9.9499999999999993" customHeight="1"/>
    <row r="44" spans="1:18" ht="45" customHeight="1">
      <c r="A44" s="29" t="s">
        <v>1160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8" ht="45" customHeight="1">
      <c r="A45" s="29" t="s">
        <v>1181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8" ht="9.9499999999999993" customHeight="1"/>
    <row r="47" spans="1:18" ht="60" customHeight="1">
      <c r="A47" s="23" t="s">
        <v>1162</v>
      </c>
      <c r="B47" s="23"/>
      <c r="C47" s="23" t="s">
        <v>1163</v>
      </c>
      <c r="D47" s="23" t="s">
        <v>1164</v>
      </c>
      <c r="E47" s="23" t="s">
        <v>36</v>
      </c>
      <c r="F47" s="23" t="s">
        <v>1165</v>
      </c>
      <c r="G47" s="23"/>
      <c r="H47" s="23" t="s">
        <v>1166</v>
      </c>
      <c r="I47" s="23" t="s">
        <v>1167</v>
      </c>
      <c r="J47" s="23" t="s">
        <v>1168</v>
      </c>
      <c r="K47" s="23" t="s">
        <v>1169</v>
      </c>
      <c r="L47" s="23"/>
      <c r="M47" s="23" t="s">
        <v>1170</v>
      </c>
      <c r="N47" s="23"/>
      <c r="O47" s="23" t="s">
        <v>1171</v>
      </c>
      <c r="P47" s="23"/>
      <c r="Q47" s="23"/>
      <c r="R47" s="23" t="s">
        <v>1168</v>
      </c>
    </row>
    <row r="48" spans="1:18" ht="99.95" customHeight="1">
      <c r="A48" s="23"/>
      <c r="B48" s="30"/>
      <c r="C48" s="23"/>
      <c r="D48" s="23"/>
      <c r="E48" s="23"/>
      <c r="F48" s="5" t="s">
        <v>1172</v>
      </c>
      <c r="G48" s="5" t="s">
        <v>1173</v>
      </c>
      <c r="H48" s="23"/>
      <c r="I48" s="23"/>
      <c r="J48" s="23"/>
      <c r="K48" s="5" t="s">
        <v>1174</v>
      </c>
      <c r="L48" s="5" t="s">
        <v>1175</v>
      </c>
      <c r="M48" s="5" t="s">
        <v>1176</v>
      </c>
      <c r="N48" s="5" t="s">
        <v>1177</v>
      </c>
      <c r="O48" s="5" t="s">
        <v>1178</v>
      </c>
      <c r="P48" s="5" t="s">
        <v>1179</v>
      </c>
      <c r="Q48" s="5" t="s">
        <v>1180</v>
      </c>
      <c r="R48" s="23"/>
    </row>
    <row r="49" spans="1:18" ht="20.100000000000001" customHeight="1">
      <c r="A49" s="23" t="s">
        <v>271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30</v>
      </c>
      <c r="H49" s="5" t="s">
        <v>379</v>
      </c>
      <c r="I49" s="5" t="s">
        <v>380</v>
      </c>
      <c r="J49" s="5" t="s">
        <v>381</v>
      </c>
      <c r="K49" s="5" t="s">
        <v>382</v>
      </c>
      <c r="L49" s="5" t="s">
        <v>383</v>
      </c>
      <c r="M49" s="5" t="s">
        <v>384</v>
      </c>
      <c r="N49" s="5" t="s">
        <v>412</v>
      </c>
      <c r="O49" s="5" t="s">
        <v>414</v>
      </c>
      <c r="P49" s="5" t="s">
        <v>415</v>
      </c>
      <c r="Q49" s="5" t="s">
        <v>416</v>
      </c>
      <c r="R49" s="5" t="s">
        <v>417</v>
      </c>
    </row>
    <row r="50" spans="1:18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  <c r="M50" s="5" t="s">
        <v>53</v>
      </c>
      <c r="N50" s="5" t="s">
        <v>53</v>
      </c>
      <c r="O50" s="5" t="s">
        <v>53</v>
      </c>
      <c r="P50" s="5" t="s">
        <v>53</v>
      </c>
      <c r="Q50" s="5" t="s">
        <v>53</v>
      </c>
      <c r="R50" s="5" t="s">
        <v>53</v>
      </c>
    </row>
    <row r="51" spans="1:18" ht="9.9499999999999993" customHeight="1"/>
    <row r="52" spans="1:18" ht="45" customHeight="1">
      <c r="A52" s="29" t="s">
        <v>1160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8" ht="45" customHeight="1">
      <c r="A53" s="29" t="s">
        <v>1182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8" ht="9.9499999999999993" customHeight="1"/>
    <row r="55" spans="1:18" ht="60" customHeight="1">
      <c r="A55" s="23" t="s">
        <v>1162</v>
      </c>
      <c r="B55" s="23"/>
      <c r="C55" s="23" t="s">
        <v>1163</v>
      </c>
      <c r="D55" s="23" t="s">
        <v>1164</v>
      </c>
      <c r="E55" s="23" t="s">
        <v>36</v>
      </c>
      <c r="F55" s="23" t="s">
        <v>1165</v>
      </c>
      <c r="G55" s="23"/>
      <c r="H55" s="23" t="s">
        <v>1166</v>
      </c>
      <c r="I55" s="23" t="s">
        <v>1167</v>
      </c>
      <c r="J55" s="23" t="s">
        <v>1168</v>
      </c>
      <c r="K55" s="23" t="s">
        <v>1169</v>
      </c>
      <c r="L55" s="23"/>
      <c r="M55" s="23" t="s">
        <v>1170</v>
      </c>
      <c r="N55" s="23"/>
      <c r="O55" s="23" t="s">
        <v>1171</v>
      </c>
      <c r="P55" s="23"/>
      <c r="Q55" s="23"/>
      <c r="R55" s="23" t="s">
        <v>1168</v>
      </c>
    </row>
    <row r="56" spans="1:18" ht="99.95" customHeight="1">
      <c r="A56" s="23"/>
      <c r="B56" s="30"/>
      <c r="C56" s="23"/>
      <c r="D56" s="23"/>
      <c r="E56" s="23"/>
      <c r="F56" s="5" t="s">
        <v>1172</v>
      </c>
      <c r="G56" s="5" t="s">
        <v>1173</v>
      </c>
      <c r="H56" s="23"/>
      <c r="I56" s="23"/>
      <c r="J56" s="23"/>
      <c r="K56" s="5" t="s">
        <v>1174</v>
      </c>
      <c r="L56" s="5" t="s">
        <v>1175</v>
      </c>
      <c r="M56" s="5" t="s">
        <v>1176</v>
      </c>
      <c r="N56" s="5" t="s">
        <v>1177</v>
      </c>
      <c r="O56" s="5" t="s">
        <v>1178</v>
      </c>
      <c r="P56" s="5" t="s">
        <v>1179</v>
      </c>
      <c r="Q56" s="5" t="s">
        <v>1180</v>
      </c>
      <c r="R56" s="23"/>
    </row>
    <row r="57" spans="1:18" ht="20.100000000000001" customHeight="1">
      <c r="A57" s="23" t="s">
        <v>271</v>
      </c>
      <c r="B57" s="23"/>
      <c r="C57" s="5" t="s">
        <v>375</v>
      </c>
      <c r="D57" s="5" t="s">
        <v>376</v>
      </c>
      <c r="E57" s="5" t="s">
        <v>377</v>
      </c>
      <c r="F57" s="5" t="s">
        <v>378</v>
      </c>
      <c r="G57" s="5" t="s">
        <v>30</v>
      </c>
      <c r="H57" s="5" t="s">
        <v>379</v>
      </c>
      <c r="I57" s="5" t="s">
        <v>380</v>
      </c>
      <c r="J57" s="5" t="s">
        <v>381</v>
      </c>
      <c r="K57" s="5" t="s">
        <v>382</v>
      </c>
      <c r="L57" s="5" t="s">
        <v>383</v>
      </c>
      <c r="M57" s="5" t="s">
        <v>384</v>
      </c>
      <c r="N57" s="5" t="s">
        <v>412</v>
      </c>
      <c r="O57" s="5" t="s">
        <v>414</v>
      </c>
      <c r="P57" s="5" t="s">
        <v>415</v>
      </c>
      <c r="Q57" s="5" t="s">
        <v>416</v>
      </c>
      <c r="R57" s="5" t="s">
        <v>417</v>
      </c>
    </row>
    <row r="58" spans="1:18" ht="20.100000000000001" customHeight="1">
      <c r="A58" s="23" t="s">
        <v>53</v>
      </c>
      <c r="B58" s="23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  <c r="J58" s="5" t="s">
        <v>53</v>
      </c>
      <c r="K58" s="5" t="s">
        <v>53</v>
      </c>
      <c r="L58" s="5" t="s">
        <v>53</v>
      </c>
      <c r="M58" s="5" t="s">
        <v>53</v>
      </c>
      <c r="N58" s="5" t="s">
        <v>53</v>
      </c>
      <c r="O58" s="5" t="s">
        <v>53</v>
      </c>
      <c r="P58" s="5" t="s">
        <v>53</v>
      </c>
      <c r="Q58" s="5" t="s">
        <v>53</v>
      </c>
      <c r="R58" s="5" t="s">
        <v>53</v>
      </c>
    </row>
    <row r="59" spans="1:18" ht="9.9499999999999993" customHeight="1"/>
    <row r="60" spans="1:18" ht="45" customHeight="1">
      <c r="A60" s="29" t="s">
        <v>1183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8" ht="45" customHeight="1">
      <c r="A61" s="29" t="s">
        <v>1184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ht="9.9499999999999993" customHeight="1"/>
    <row r="63" spans="1:18" ht="60" customHeight="1">
      <c r="A63" s="23" t="s">
        <v>1162</v>
      </c>
      <c r="B63" s="23"/>
      <c r="C63" s="23" t="s">
        <v>1163</v>
      </c>
      <c r="D63" s="23" t="s">
        <v>1164</v>
      </c>
      <c r="E63" s="23" t="s">
        <v>36</v>
      </c>
      <c r="F63" s="23" t="s">
        <v>1185</v>
      </c>
      <c r="G63" s="23"/>
      <c r="H63" s="23"/>
      <c r="I63" s="23"/>
      <c r="J63" s="23" t="s">
        <v>1167</v>
      </c>
      <c r="K63" s="23" t="s">
        <v>1186</v>
      </c>
      <c r="L63" s="23" t="s">
        <v>1187</v>
      </c>
      <c r="M63" s="23" t="s">
        <v>1188</v>
      </c>
      <c r="N63" s="23" t="s">
        <v>1189</v>
      </c>
      <c r="O63" s="23" t="s">
        <v>1170</v>
      </c>
      <c r="P63" s="23" t="s">
        <v>1190</v>
      </c>
      <c r="Q63" s="23" t="s">
        <v>1191</v>
      </c>
    </row>
    <row r="64" spans="1:18" ht="45" customHeight="1">
      <c r="A64" s="23"/>
      <c r="B64" s="30"/>
      <c r="C64" s="23"/>
      <c r="D64" s="23"/>
      <c r="E64" s="23"/>
      <c r="F64" s="23" t="s">
        <v>1192</v>
      </c>
      <c r="G64" s="23"/>
      <c r="H64" s="23" t="s">
        <v>1193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>
      <c r="A65" s="23"/>
      <c r="B65" s="30"/>
      <c r="C65" s="23"/>
      <c r="D65" s="23"/>
      <c r="E65" s="23"/>
      <c r="F65" s="5" t="s">
        <v>1172</v>
      </c>
      <c r="G65" s="5" t="s">
        <v>1173</v>
      </c>
      <c r="H65" s="5" t="s">
        <v>1172</v>
      </c>
      <c r="I65" s="5" t="s">
        <v>1173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>
      <c r="A66" s="23" t="s">
        <v>271</v>
      </c>
      <c r="B66" s="23"/>
      <c r="C66" s="5" t="s">
        <v>375</v>
      </c>
      <c r="D66" s="5" t="s">
        <v>376</v>
      </c>
      <c r="E66" s="5" t="s">
        <v>377</v>
      </c>
      <c r="F66" s="5" t="s">
        <v>378</v>
      </c>
      <c r="G66" s="5" t="s">
        <v>30</v>
      </c>
      <c r="H66" s="5" t="s">
        <v>379</v>
      </c>
      <c r="I66" s="5" t="s">
        <v>380</v>
      </c>
      <c r="J66" s="5" t="s">
        <v>381</v>
      </c>
      <c r="K66" s="5" t="s">
        <v>382</v>
      </c>
      <c r="L66" s="5" t="s">
        <v>383</v>
      </c>
      <c r="M66" s="5" t="s">
        <v>384</v>
      </c>
      <c r="N66" s="5" t="s">
        <v>412</v>
      </c>
      <c r="O66" s="5" t="s">
        <v>414</v>
      </c>
      <c r="P66" s="5" t="s">
        <v>415</v>
      </c>
      <c r="Q66" s="5" t="s">
        <v>416</v>
      </c>
    </row>
    <row r="67" spans="1:18" ht="20.100000000000001" customHeight="1">
      <c r="A67" s="23" t="s">
        <v>53</v>
      </c>
      <c r="B67" s="23"/>
      <c r="C67" s="5" t="s">
        <v>53</v>
      </c>
      <c r="D67" s="5" t="s">
        <v>53</v>
      </c>
      <c r="E67" s="5" t="s">
        <v>53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" t="s">
        <v>53</v>
      </c>
      <c r="O67" s="5" t="s">
        <v>53</v>
      </c>
      <c r="P67" s="5" t="s">
        <v>53</v>
      </c>
      <c r="Q67" s="5" t="s">
        <v>53</v>
      </c>
    </row>
    <row r="68" spans="1:18" ht="9.9499999999999993" customHeight="1"/>
    <row r="69" spans="1:18" ht="45" customHeight="1">
      <c r="A69" s="29" t="s">
        <v>1194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ht="9.9499999999999993" customHeight="1"/>
    <row r="71" spans="1:18" ht="60" customHeight="1">
      <c r="A71" s="23" t="s">
        <v>1162</v>
      </c>
      <c r="B71" s="23"/>
      <c r="C71" s="23" t="s">
        <v>1163</v>
      </c>
      <c r="D71" s="23" t="s">
        <v>1164</v>
      </c>
      <c r="E71" s="23" t="s">
        <v>36</v>
      </c>
      <c r="F71" s="23" t="s">
        <v>1185</v>
      </c>
      <c r="G71" s="23"/>
      <c r="H71" s="23"/>
      <c r="I71" s="23"/>
      <c r="J71" s="23" t="s">
        <v>1167</v>
      </c>
      <c r="K71" s="23" t="s">
        <v>1186</v>
      </c>
      <c r="L71" s="23" t="s">
        <v>1187</v>
      </c>
      <c r="M71" s="23" t="s">
        <v>1188</v>
      </c>
      <c r="N71" s="23" t="s">
        <v>1189</v>
      </c>
      <c r="O71" s="23" t="s">
        <v>1170</v>
      </c>
      <c r="P71" s="23" t="s">
        <v>1190</v>
      </c>
      <c r="Q71" s="23" t="s">
        <v>1191</v>
      </c>
    </row>
    <row r="72" spans="1:18" ht="45" customHeight="1">
      <c r="A72" s="23"/>
      <c r="B72" s="30"/>
      <c r="C72" s="23"/>
      <c r="D72" s="23"/>
      <c r="E72" s="23"/>
      <c r="F72" s="23" t="s">
        <v>1192</v>
      </c>
      <c r="G72" s="23"/>
      <c r="H72" s="23" t="s">
        <v>1193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>
      <c r="A73" s="23"/>
      <c r="B73" s="30"/>
      <c r="C73" s="23"/>
      <c r="D73" s="23"/>
      <c r="E73" s="23"/>
      <c r="F73" s="5" t="s">
        <v>1172</v>
      </c>
      <c r="G73" s="5" t="s">
        <v>1173</v>
      </c>
      <c r="H73" s="5" t="s">
        <v>1172</v>
      </c>
      <c r="I73" s="5" t="s">
        <v>1173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>
      <c r="A74" s="23" t="s">
        <v>271</v>
      </c>
      <c r="B74" s="23"/>
      <c r="C74" s="5" t="s">
        <v>375</v>
      </c>
      <c r="D74" s="5" t="s">
        <v>376</v>
      </c>
      <c r="E74" s="5" t="s">
        <v>377</v>
      </c>
      <c r="F74" s="5" t="s">
        <v>378</v>
      </c>
      <c r="G74" s="5" t="s">
        <v>30</v>
      </c>
      <c r="H74" s="5" t="s">
        <v>379</v>
      </c>
      <c r="I74" s="5" t="s">
        <v>380</v>
      </c>
      <c r="J74" s="5" t="s">
        <v>381</v>
      </c>
      <c r="K74" s="5" t="s">
        <v>382</v>
      </c>
      <c r="L74" s="5" t="s">
        <v>383</v>
      </c>
      <c r="M74" s="5" t="s">
        <v>384</v>
      </c>
      <c r="N74" s="5" t="s">
        <v>412</v>
      </c>
      <c r="O74" s="5" t="s">
        <v>414</v>
      </c>
      <c r="P74" s="5" t="s">
        <v>415</v>
      </c>
      <c r="Q74" s="5" t="s">
        <v>416</v>
      </c>
    </row>
    <row r="75" spans="1:18" ht="20.100000000000001" customHeight="1">
      <c r="A75" s="23" t="s">
        <v>53</v>
      </c>
      <c r="B75" s="23"/>
      <c r="C75" s="5" t="s">
        <v>53</v>
      </c>
      <c r="D75" s="5" t="s">
        <v>53</v>
      </c>
      <c r="E75" s="5" t="s">
        <v>53</v>
      </c>
      <c r="F75" s="5" t="s">
        <v>53</v>
      </c>
      <c r="G75" s="5" t="s">
        <v>53</v>
      </c>
      <c r="H75" s="5" t="s">
        <v>53</v>
      </c>
      <c r="I75" s="5" t="s">
        <v>53</v>
      </c>
      <c r="J75" s="5" t="s">
        <v>53</v>
      </c>
      <c r="K75" s="5" t="s">
        <v>53</v>
      </c>
      <c r="L75" s="5" t="s">
        <v>53</v>
      </c>
      <c r="M75" s="5" t="s">
        <v>53</v>
      </c>
      <c r="N75" s="5" t="s">
        <v>53</v>
      </c>
      <c r="O75" s="5" t="s">
        <v>53</v>
      </c>
      <c r="P75" s="5" t="s">
        <v>53</v>
      </c>
      <c r="Q75" s="5" t="s">
        <v>53</v>
      </c>
    </row>
    <row r="76" spans="1:18" ht="9.9499999999999993" customHeight="1"/>
    <row r="77" spans="1:18" ht="45" customHeight="1">
      <c r="A77" s="29" t="s">
        <v>1195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  <row r="78" spans="1:18" ht="9.9499999999999993" customHeight="1"/>
    <row r="79" spans="1:18" ht="60" customHeight="1">
      <c r="A79" s="23" t="s">
        <v>1162</v>
      </c>
      <c r="B79" s="23"/>
      <c r="C79" s="23" t="s">
        <v>1163</v>
      </c>
      <c r="D79" s="23" t="s">
        <v>1164</v>
      </c>
      <c r="E79" s="23" t="s">
        <v>36</v>
      </c>
      <c r="F79" s="23" t="s">
        <v>1185</v>
      </c>
      <c r="G79" s="23"/>
      <c r="H79" s="23"/>
      <c r="I79" s="23"/>
      <c r="J79" s="23" t="s">
        <v>1167</v>
      </c>
      <c r="K79" s="23" t="s">
        <v>1186</v>
      </c>
      <c r="L79" s="23" t="s">
        <v>1187</v>
      </c>
      <c r="M79" s="23" t="s">
        <v>1188</v>
      </c>
      <c r="N79" s="23" t="s">
        <v>1189</v>
      </c>
      <c r="O79" s="23" t="s">
        <v>1170</v>
      </c>
      <c r="P79" s="23" t="s">
        <v>1190</v>
      </c>
      <c r="Q79" s="23" t="s">
        <v>1191</v>
      </c>
    </row>
    <row r="80" spans="1:18" ht="45" customHeight="1">
      <c r="A80" s="23"/>
      <c r="B80" s="30"/>
      <c r="C80" s="23"/>
      <c r="D80" s="23"/>
      <c r="E80" s="23"/>
      <c r="F80" s="23" t="s">
        <v>1192</v>
      </c>
      <c r="G80" s="23"/>
      <c r="H80" s="23" t="s">
        <v>1193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>
      <c r="A81" s="23"/>
      <c r="B81" s="30"/>
      <c r="C81" s="23"/>
      <c r="D81" s="23"/>
      <c r="E81" s="23"/>
      <c r="F81" s="5" t="s">
        <v>1172</v>
      </c>
      <c r="G81" s="5" t="s">
        <v>1173</v>
      </c>
      <c r="H81" s="5" t="s">
        <v>1172</v>
      </c>
      <c r="I81" s="5" t="s">
        <v>1173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>
      <c r="A82" s="23" t="s">
        <v>271</v>
      </c>
      <c r="B82" s="23"/>
      <c r="C82" s="5" t="s">
        <v>375</v>
      </c>
      <c r="D82" s="5" t="s">
        <v>376</v>
      </c>
      <c r="E82" s="5" t="s">
        <v>377</v>
      </c>
      <c r="F82" s="5" t="s">
        <v>378</v>
      </c>
      <c r="G82" s="5" t="s">
        <v>30</v>
      </c>
      <c r="H82" s="5" t="s">
        <v>379</v>
      </c>
      <c r="I82" s="5" t="s">
        <v>380</v>
      </c>
      <c r="J82" s="5" t="s">
        <v>381</v>
      </c>
      <c r="K82" s="5" t="s">
        <v>382</v>
      </c>
      <c r="L82" s="5" t="s">
        <v>383</v>
      </c>
      <c r="M82" s="5" t="s">
        <v>384</v>
      </c>
      <c r="N82" s="5" t="s">
        <v>412</v>
      </c>
      <c r="O82" s="5" t="s">
        <v>414</v>
      </c>
      <c r="P82" s="5" t="s">
        <v>415</v>
      </c>
      <c r="Q82" s="5" t="s">
        <v>416</v>
      </c>
    </row>
    <row r="83" spans="1:18" ht="20.100000000000001" customHeight="1">
      <c r="A83" s="23" t="s">
        <v>53</v>
      </c>
      <c r="B83" s="23"/>
      <c r="C83" s="5" t="s">
        <v>53</v>
      </c>
      <c r="D83" s="5" t="s">
        <v>53</v>
      </c>
      <c r="E83" s="5" t="s">
        <v>53</v>
      </c>
      <c r="F83" s="5" t="s">
        <v>53</v>
      </c>
      <c r="G83" s="5" t="s">
        <v>53</v>
      </c>
      <c r="H83" s="5" t="s">
        <v>53</v>
      </c>
      <c r="I83" s="5" t="s">
        <v>53</v>
      </c>
      <c r="J83" s="5" t="s">
        <v>53</v>
      </c>
      <c r="K83" s="5" t="s">
        <v>53</v>
      </c>
      <c r="L83" s="5" t="s">
        <v>53</v>
      </c>
      <c r="M83" s="5" t="s">
        <v>53</v>
      </c>
      <c r="N83" s="5" t="s">
        <v>53</v>
      </c>
      <c r="O83" s="5" t="s">
        <v>53</v>
      </c>
      <c r="P83" s="5" t="s">
        <v>53</v>
      </c>
      <c r="Q83" s="5" t="s">
        <v>53</v>
      </c>
    </row>
    <row r="84" spans="1:18" ht="9.9499999999999993" customHeight="1"/>
    <row r="85" spans="1:18" ht="45" customHeight="1">
      <c r="A85" s="29" t="s">
        <v>1196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6" spans="1:18" ht="45" customHeight="1">
      <c r="A86" s="29" t="s">
        <v>1197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1:18" ht="9.9499999999999993" customHeight="1"/>
    <row r="88" spans="1:18" ht="60" customHeight="1">
      <c r="A88" s="23" t="s">
        <v>1198</v>
      </c>
      <c r="B88" s="23"/>
      <c r="C88" s="23" t="s">
        <v>1199</v>
      </c>
      <c r="D88" s="23"/>
      <c r="E88" s="23"/>
      <c r="F88" s="23"/>
      <c r="G88" s="23"/>
      <c r="H88" s="23" t="s">
        <v>36</v>
      </c>
      <c r="I88" s="23" t="s">
        <v>1129</v>
      </c>
      <c r="J88" s="23" t="s">
        <v>1200</v>
      </c>
      <c r="K88" s="23" t="s">
        <v>1201</v>
      </c>
      <c r="L88" s="23" t="s">
        <v>1202</v>
      </c>
      <c r="M88" s="23" t="s">
        <v>1170</v>
      </c>
      <c r="N88" s="23" t="s">
        <v>1203</v>
      </c>
      <c r="O88" s="23" t="s">
        <v>1191</v>
      </c>
    </row>
    <row r="89" spans="1:18" ht="45" customHeight="1">
      <c r="A89" s="23"/>
      <c r="B89" s="30"/>
      <c r="C89" s="5" t="s">
        <v>1204</v>
      </c>
      <c r="D89" s="5" t="s">
        <v>1205</v>
      </c>
      <c r="E89" s="5" t="s">
        <v>1206</v>
      </c>
      <c r="F89" s="5" t="s">
        <v>1207</v>
      </c>
      <c r="G89" s="5" t="s">
        <v>1208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>
      <c r="A90" s="23" t="s">
        <v>271</v>
      </c>
      <c r="B90" s="23"/>
      <c r="C90" s="5" t="s">
        <v>375</v>
      </c>
      <c r="D90" s="5" t="s">
        <v>376</v>
      </c>
      <c r="E90" s="5" t="s">
        <v>377</v>
      </c>
      <c r="F90" s="5" t="s">
        <v>378</v>
      </c>
      <c r="G90" s="5" t="s">
        <v>30</v>
      </c>
      <c r="H90" s="5" t="s">
        <v>379</v>
      </c>
      <c r="I90" s="5" t="s">
        <v>380</v>
      </c>
      <c r="J90" s="5" t="s">
        <v>381</v>
      </c>
      <c r="K90" s="5" t="s">
        <v>382</v>
      </c>
      <c r="L90" s="5" t="s">
        <v>383</v>
      </c>
      <c r="M90" s="5" t="s">
        <v>384</v>
      </c>
      <c r="N90" s="5" t="s">
        <v>412</v>
      </c>
      <c r="O90" s="5" t="s">
        <v>414</v>
      </c>
    </row>
    <row r="91" spans="1:18" ht="20.100000000000001" customHeight="1">
      <c r="A91" s="23" t="s">
        <v>53</v>
      </c>
      <c r="B91" s="23"/>
      <c r="C91" s="5" t="s">
        <v>53</v>
      </c>
      <c r="D91" s="5" t="s">
        <v>53</v>
      </c>
      <c r="E91" s="5" t="s">
        <v>53</v>
      </c>
      <c r="F91" s="5" t="s">
        <v>53</v>
      </c>
      <c r="G91" s="5" t="s">
        <v>53</v>
      </c>
      <c r="H91" s="5" t="s">
        <v>53</v>
      </c>
      <c r="I91" s="5" t="s">
        <v>53</v>
      </c>
      <c r="J91" s="5" t="s">
        <v>53</v>
      </c>
      <c r="K91" s="5" t="s">
        <v>53</v>
      </c>
      <c r="L91" s="5" t="s">
        <v>53</v>
      </c>
      <c r="M91" s="5" t="s">
        <v>53</v>
      </c>
      <c r="N91" s="5" t="s">
        <v>53</v>
      </c>
      <c r="O91" s="5" t="s">
        <v>53</v>
      </c>
    </row>
    <row r="92" spans="1:18" ht="9.9499999999999993" customHeight="1"/>
    <row r="93" spans="1:18" ht="60" customHeight="1">
      <c r="A93" s="23" t="s">
        <v>1198</v>
      </c>
      <c r="B93" s="23"/>
      <c r="C93" s="23" t="s">
        <v>36</v>
      </c>
      <c r="D93" s="23" t="s">
        <v>1209</v>
      </c>
      <c r="E93" s="23" t="s">
        <v>1210</v>
      </c>
      <c r="F93" s="23" t="s">
        <v>1136</v>
      </c>
      <c r="G93" s="23"/>
      <c r="H93" s="23"/>
      <c r="I93" s="23"/>
      <c r="J93" s="23"/>
      <c r="K93" s="23"/>
      <c r="L93" s="23"/>
      <c r="M93" s="23" t="s">
        <v>1211</v>
      </c>
      <c r="N93" s="23"/>
      <c r="O93" s="23" t="s">
        <v>1212</v>
      </c>
    </row>
    <row r="94" spans="1:18" ht="45" customHeight="1">
      <c r="A94" s="23"/>
      <c r="B94" s="30"/>
      <c r="C94" s="23"/>
      <c r="D94" s="23"/>
      <c r="E94" s="23"/>
      <c r="F94" s="23" t="s">
        <v>1213</v>
      </c>
      <c r="G94" s="23"/>
      <c r="H94" s="23" t="s">
        <v>1214</v>
      </c>
      <c r="I94" s="23"/>
      <c r="J94" s="23"/>
      <c r="K94" s="23" t="s">
        <v>1215</v>
      </c>
      <c r="L94" s="23"/>
      <c r="M94" s="23"/>
      <c r="N94" s="30"/>
      <c r="O94" s="23"/>
    </row>
    <row r="95" spans="1:18" ht="45" customHeight="1">
      <c r="A95" s="23"/>
      <c r="B95" s="30"/>
      <c r="C95" s="23"/>
      <c r="D95" s="23"/>
      <c r="E95" s="23"/>
      <c r="F95" s="5" t="s">
        <v>1117</v>
      </c>
      <c r="G95" s="5" t="s">
        <v>581</v>
      </c>
      <c r="H95" s="5" t="s">
        <v>1117</v>
      </c>
      <c r="I95" s="5" t="s">
        <v>1216</v>
      </c>
      <c r="J95" s="5" t="s">
        <v>581</v>
      </c>
      <c r="K95" s="5" t="s">
        <v>1117</v>
      </c>
      <c r="L95" s="5" t="s">
        <v>581</v>
      </c>
      <c r="M95" s="5" t="s">
        <v>1117</v>
      </c>
      <c r="N95" s="5" t="s">
        <v>581</v>
      </c>
      <c r="O95" s="23"/>
    </row>
    <row r="96" spans="1:18" ht="20.100000000000001" customHeight="1">
      <c r="A96" s="23" t="s">
        <v>271</v>
      </c>
      <c r="B96" s="23"/>
      <c r="C96" s="5" t="s">
        <v>415</v>
      </c>
      <c r="D96" s="5" t="s">
        <v>416</v>
      </c>
      <c r="E96" s="5" t="s">
        <v>417</v>
      </c>
      <c r="F96" s="5" t="s">
        <v>419</v>
      </c>
      <c r="G96" s="5" t="s">
        <v>421</v>
      </c>
      <c r="H96" s="5" t="s">
        <v>423</v>
      </c>
      <c r="I96" s="5" t="s">
        <v>877</v>
      </c>
      <c r="J96" s="5" t="s">
        <v>878</v>
      </c>
      <c r="K96" s="5" t="s">
        <v>879</v>
      </c>
      <c r="L96" s="5" t="s">
        <v>880</v>
      </c>
      <c r="M96" s="5" t="s">
        <v>881</v>
      </c>
      <c r="N96" s="5" t="s">
        <v>882</v>
      </c>
      <c r="O96" s="5" t="s">
        <v>883</v>
      </c>
    </row>
    <row r="97" spans="1:18" ht="20.100000000000001" customHeight="1">
      <c r="A97" s="23" t="s">
        <v>53</v>
      </c>
      <c r="B97" s="23"/>
      <c r="C97" s="5" t="s">
        <v>53</v>
      </c>
      <c r="D97" s="5" t="s">
        <v>53</v>
      </c>
      <c r="E97" s="5" t="s">
        <v>53</v>
      </c>
      <c r="F97" s="5" t="s">
        <v>53</v>
      </c>
      <c r="G97" s="5" t="s">
        <v>53</v>
      </c>
      <c r="H97" s="5" t="s">
        <v>53</v>
      </c>
      <c r="I97" s="5" t="s">
        <v>53</v>
      </c>
      <c r="J97" s="5" t="s">
        <v>53</v>
      </c>
      <c r="K97" s="5" t="s">
        <v>53</v>
      </c>
      <c r="L97" s="5" t="s">
        <v>53</v>
      </c>
      <c r="M97" s="5" t="s">
        <v>53</v>
      </c>
      <c r="N97" s="5" t="s">
        <v>53</v>
      </c>
      <c r="O97" s="5" t="s">
        <v>53</v>
      </c>
    </row>
    <row r="98" spans="1:18" ht="9.9499999999999993" customHeight="1"/>
    <row r="99" spans="1:18" ht="45" customHeight="1">
      <c r="A99" s="29" t="s">
        <v>1217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</row>
    <row r="100" spans="1:18" ht="9.9499999999999993" customHeight="1"/>
    <row r="101" spans="1:18" ht="60" customHeight="1">
      <c r="A101" s="23" t="s">
        <v>1198</v>
      </c>
      <c r="B101" s="23"/>
      <c r="C101" s="23" t="s">
        <v>1199</v>
      </c>
      <c r="D101" s="23"/>
      <c r="E101" s="23"/>
      <c r="F101" s="23"/>
      <c r="G101" s="23"/>
      <c r="H101" s="23" t="s">
        <v>36</v>
      </c>
      <c r="I101" s="23" t="s">
        <v>1129</v>
      </c>
      <c r="J101" s="23" t="s">
        <v>1200</v>
      </c>
      <c r="K101" s="23" t="s">
        <v>1201</v>
      </c>
      <c r="L101" s="23" t="s">
        <v>1202</v>
      </c>
      <c r="M101" s="23" t="s">
        <v>1170</v>
      </c>
      <c r="N101" s="23" t="s">
        <v>1203</v>
      </c>
      <c r="O101" s="23" t="s">
        <v>1191</v>
      </c>
    </row>
    <row r="102" spans="1:18" ht="45" customHeight="1">
      <c r="A102" s="23"/>
      <c r="B102" s="30"/>
      <c r="C102" s="5" t="s">
        <v>1204</v>
      </c>
      <c r="D102" s="5" t="s">
        <v>1205</v>
      </c>
      <c r="E102" s="5" t="s">
        <v>1206</v>
      </c>
      <c r="F102" s="5" t="s">
        <v>1207</v>
      </c>
      <c r="G102" s="5" t="s">
        <v>1208</v>
      </c>
      <c r="H102" s="23"/>
      <c r="I102" s="23"/>
      <c r="J102" s="23"/>
      <c r="K102" s="23"/>
      <c r="L102" s="23"/>
      <c r="M102" s="23"/>
      <c r="N102" s="23"/>
      <c r="O102" s="23"/>
    </row>
    <row r="103" spans="1:18" ht="20.100000000000001" customHeight="1">
      <c r="A103" s="23" t="s">
        <v>271</v>
      </c>
      <c r="B103" s="23"/>
      <c r="C103" s="5" t="s">
        <v>375</v>
      </c>
      <c r="D103" s="5" t="s">
        <v>376</v>
      </c>
      <c r="E103" s="5" t="s">
        <v>377</v>
      </c>
      <c r="F103" s="5" t="s">
        <v>378</v>
      </c>
      <c r="G103" s="5" t="s">
        <v>30</v>
      </c>
      <c r="H103" s="5" t="s">
        <v>379</v>
      </c>
      <c r="I103" s="5" t="s">
        <v>380</v>
      </c>
      <c r="J103" s="5" t="s">
        <v>381</v>
      </c>
      <c r="K103" s="5" t="s">
        <v>382</v>
      </c>
      <c r="L103" s="5" t="s">
        <v>383</v>
      </c>
      <c r="M103" s="5" t="s">
        <v>384</v>
      </c>
      <c r="N103" s="5" t="s">
        <v>412</v>
      </c>
      <c r="O103" s="5" t="s">
        <v>414</v>
      </c>
    </row>
    <row r="104" spans="1:18" ht="20.100000000000001" customHeight="1">
      <c r="A104" s="23" t="s">
        <v>53</v>
      </c>
      <c r="B104" s="23"/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  <c r="H104" s="5" t="s">
        <v>53</v>
      </c>
      <c r="I104" s="5" t="s">
        <v>53</v>
      </c>
      <c r="J104" s="5" t="s">
        <v>53</v>
      </c>
      <c r="K104" s="5" t="s">
        <v>53</v>
      </c>
      <c r="L104" s="5" t="s">
        <v>53</v>
      </c>
      <c r="M104" s="5" t="s">
        <v>53</v>
      </c>
      <c r="N104" s="5" t="s">
        <v>53</v>
      </c>
      <c r="O104" s="5" t="s">
        <v>53</v>
      </c>
    </row>
    <row r="105" spans="1:18" ht="9.9499999999999993" customHeight="1"/>
    <row r="106" spans="1:18" ht="60" customHeight="1">
      <c r="A106" s="23" t="s">
        <v>1198</v>
      </c>
      <c r="B106" s="23"/>
      <c r="C106" s="23" t="s">
        <v>36</v>
      </c>
      <c r="D106" s="23" t="s">
        <v>1209</v>
      </c>
      <c r="E106" s="23" t="s">
        <v>1210</v>
      </c>
      <c r="F106" s="23" t="s">
        <v>1136</v>
      </c>
      <c r="G106" s="23"/>
      <c r="H106" s="23"/>
      <c r="I106" s="23"/>
      <c r="J106" s="23"/>
      <c r="K106" s="23"/>
      <c r="L106" s="23"/>
      <c r="M106" s="23" t="s">
        <v>1211</v>
      </c>
      <c r="N106" s="23"/>
      <c r="O106" s="23" t="s">
        <v>1212</v>
      </c>
    </row>
    <row r="107" spans="1:18" ht="45" customHeight="1">
      <c r="A107" s="23"/>
      <c r="B107" s="30"/>
      <c r="C107" s="23"/>
      <c r="D107" s="23"/>
      <c r="E107" s="23"/>
      <c r="F107" s="23" t="s">
        <v>1213</v>
      </c>
      <c r="G107" s="23"/>
      <c r="H107" s="23" t="s">
        <v>1214</v>
      </c>
      <c r="I107" s="23"/>
      <c r="J107" s="23"/>
      <c r="K107" s="23" t="s">
        <v>1215</v>
      </c>
      <c r="L107" s="23"/>
      <c r="M107" s="23"/>
      <c r="N107" s="30"/>
      <c r="O107" s="23"/>
    </row>
    <row r="108" spans="1:18" ht="45" customHeight="1">
      <c r="A108" s="23"/>
      <c r="B108" s="30"/>
      <c r="C108" s="23"/>
      <c r="D108" s="23"/>
      <c r="E108" s="23"/>
      <c r="F108" s="5" t="s">
        <v>1117</v>
      </c>
      <c r="G108" s="5" t="s">
        <v>581</v>
      </c>
      <c r="H108" s="5" t="s">
        <v>1117</v>
      </c>
      <c r="I108" s="5" t="s">
        <v>1216</v>
      </c>
      <c r="J108" s="5" t="s">
        <v>581</v>
      </c>
      <c r="K108" s="5" t="s">
        <v>1117</v>
      </c>
      <c r="L108" s="5" t="s">
        <v>581</v>
      </c>
      <c r="M108" s="5" t="s">
        <v>1117</v>
      </c>
      <c r="N108" s="5" t="s">
        <v>581</v>
      </c>
      <c r="O108" s="23"/>
    </row>
    <row r="109" spans="1:18" ht="20.100000000000001" customHeight="1">
      <c r="A109" s="23" t="s">
        <v>271</v>
      </c>
      <c r="B109" s="23"/>
      <c r="C109" s="5" t="s">
        <v>415</v>
      </c>
      <c r="D109" s="5" t="s">
        <v>416</v>
      </c>
      <c r="E109" s="5" t="s">
        <v>417</v>
      </c>
      <c r="F109" s="5" t="s">
        <v>419</v>
      </c>
      <c r="G109" s="5" t="s">
        <v>421</v>
      </c>
      <c r="H109" s="5" t="s">
        <v>423</v>
      </c>
      <c r="I109" s="5" t="s">
        <v>877</v>
      </c>
      <c r="J109" s="5" t="s">
        <v>878</v>
      </c>
      <c r="K109" s="5" t="s">
        <v>879</v>
      </c>
      <c r="L109" s="5" t="s">
        <v>880</v>
      </c>
      <c r="M109" s="5" t="s">
        <v>881</v>
      </c>
      <c r="N109" s="5" t="s">
        <v>882</v>
      </c>
      <c r="O109" s="5" t="s">
        <v>883</v>
      </c>
    </row>
    <row r="110" spans="1:18" ht="20.100000000000001" customHeight="1">
      <c r="A110" s="23" t="s">
        <v>53</v>
      </c>
      <c r="B110" s="23"/>
      <c r="C110" s="5" t="s">
        <v>53</v>
      </c>
      <c r="D110" s="5" t="s">
        <v>53</v>
      </c>
      <c r="E110" s="5" t="s">
        <v>53</v>
      </c>
      <c r="F110" s="5" t="s">
        <v>53</v>
      </c>
      <c r="G110" s="5" t="s">
        <v>53</v>
      </c>
      <c r="H110" s="5" t="s">
        <v>53</v>
      </c>
      <c r="I110" s="5" t="s">
        <v>53</v>
      </c>
      <c r="J110" s="5" t="s">
        <v>53</v>
      </c>
      <c r="K110" s="5" t="s">
        <v>53</v>
      </c>
      <c r="L110" s="5" t="s">
        <v>53</v>
      </c>
      <c r="M110" s="5" t="s">
        <v>53</v>
      </c>
      <c r="N110" s="5" t="s">
        <v>53</v>
      </c>
      <c r="O110" s="5" t="s">
        <v>53</v>
      </c>
    </row>
    <row r="111" spans="1:18" ht="9.9499999999999993" customHeight="1"/>
    <row r="112" spans="1:18" ht="45" customHeight="1">
      <c r="A112" s="29" t="s">
        <v>1218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  <row r="113" spans="1:18" ht="9.9499999999999993" customHeight="1"/>
    <row r="114" spans="1:18" ht="60" customHeight="1">
      <c r="A114" s="23" t="s">
        <v>1198</v>
      </c>
      <c r="B114" s="23"/>
      <c r="C114" s="23" t="s">
        <v>1199</v>
      </c>
      <c r="D114" s="23"/>
      <c r="E114" s="23"/>
      <c r="F114" s="23"/>
      <c r="G114" s="23"/>
      <c r="H114" s="23" t="s">
        <v>36</v>
      </c>
      <c r="I114" s="23" t="s">
        <v>1129</v>
      </c>
      <c r="J114" s="23" t="s">
        <v>1200</v>
      </c>
      <c r="K114" s="23" t="s">
        <v>1201</v>
      </c>
      <c r="L114" s="23" t="s">
        <v>1202</v>
      </c>
      <c r="M114" s="23" t="s">
        <v>1170</v>
      </c>
      <c r="N114" s="23" t="s">
        <v>1203</v>
      </c>
      <c r="O114" s="23" t="s">
        <v>1191</v>
      </c>
    </row>
    <row r="115" spans="1:18" ht="45" customHeight="1">
      <c r="A115" s="23"/>
      <c r="B115" s="30"/>
      <c r="C115" s="5" t="s">
        <v>1204</v>
      </c>
      <c r="D115" s="5" t="s">
        <v>1205</v>
      </c>
      <c r="E115" s="5" t="s">
        <v>1206</v>
      </c>
      <c r="F115" s="5" t="s">
        <v>1207</v>
      </c>
      <c r="G115" s="5" t="s">
        <v>1208</v>
      </c>
      <c r="H115" s="23"/>
      <c r="I115" s="23"/>
      <c r="J115" s="23"/>
      <c r="K115" s="23"/>
      <c r="L115" s="23"/>
      <c r="M115" s="23"/>
      <c r="N115" s="23"/>
      <c r="O115" s="23"/>
    </row>
    <row r="116" spans="1:18" ht="20.100000000000001" customHeight="1">
      <c r="A116" s="23" t="s">
        <v>271</v>
      </c>
      <c r="B116" s="23"/>
      <c r="C116" s="5" t="s">
        <v>375</v>
      </c>
      <c r="D116" s="5" t="s">
        <v>376</v>
      </c>
      <c r="E116" s="5" t="s">
        <v>377</v>
      </c>
      <c r="F116" s="5" t="s">
        <v>378</v>
      </c>
      <c r="G116" s="5" t="s">
        <v>30</v>
      </c>
      <c r="H116" s="5" t="s">
        <v>379</v>
      </c>
      <c r="I116" s="5" t="s">
        <v>380</v>
      </c>
      <c r="J116" s="5" t="s">
        <v>381</v>
      </c>
      <c r="K116" s="5" t="s">
        <v>382</v>
      </c>
      <c r="L116" s="5" t="s">
        <v>383</v>
      </c>
      <c r="M116" s="5" t="s">
        <v>384</v>
      </c>
      <c r="N116" s="5" t="s">
        <v>412</v>
      </c>
      <c r="O116" s="5" t="s">
        <v>414</v>
      </c>
    </row>
    <row r="117" spans="1:18" ht="20.100000000000001" customHeight="1">
      <c r="A117" s="23" t="s">
        <v>53</v>
      </c>
      <c r="B117" s="23"/>
      <c r="C117" s="5" t="s">
        <v>53</v>
      </c>
      <c r="D117" s="5" t="s">
        <v>53</v>
      </c>
      <c r="E117" s="5" t="s">
        <v>53</v>
      </c>
      <c r="F117" s="5" t="s">
        <v>53</v>
      </c>
      <c r="G117" s="5" t="s">
        <v>53</v>
      </c>
      <c r="H117" s="5" t="s">
        <v>53</v>
      </c>
      <c r="I117" s="5" t="s">
        <v>53</v>
      </c>
      <c r="J117" s="5" t="s">
        <v>53</v>
      </c>
      <c r="K117" s="5" t="s">
        <v>53</v>
      </c>
      <c r="L117" s="5" t="s">
        <v>53</v>
      </c>
      <c r="M117" s="5" t="s">
        <v>53</v>
      </c>
      <c r="N117" s="5" t="s">
        <v>53</v>
      </c>
      <c r="O117" s="5" t="s">
        <v>53</v>
      </c>
    </row>
    <row r="118" spans="1:18" ht="9.9499999999999993" customHeight="1"/>
    <row r="119" spans="1:18" ht="60" customHeight="1">
      <c r="A119" s="23" t="s">
        <v>1198</v>
      </c>
      <c r="B119" s="23"/>
      <c r="C119" s="23" t="s">
        <v>36</v>
      </c>
      <c r="D119" s="23" t="s">
        <v>1209</v>
      </c>
      <c r="E119" s="23" t="s">
        <v>1210</v>
      </c>
      <c r="F119" s="23" t="s">
        <v>1136</v>
      </c>
      <c r="G119" s="23"/>
      <c r="H119" s="23"/>
      <c r="I119" s="23"/>
      <c r="J119" s="23"/>
      <c r="K119" s="23"/>
      <c r="L119" s="23"/>
      <c r="M119" s="23" t="s">
        <v>1211</v>
      </c>
      <c r="N119" s="23"/>
      <c r="O119" s="23" t="s">
        <v>1212</v>
      </c>
    </row>
    <row r="120" spans="1:18" ht="45" customHeight="1">
      <c r="A120" s="23"/>
      <c r="B120" s="30"/>
      <c r="C120" s="23"/>
      <c r="D120" s="23"/>
      <c r="E120" s="23"/>
      <c r="F120" s="23" t="s">
        <v>1213</v>
      </c>
      <c r="G120" s="23"/>
      <c r="H120" s="23" t="s">
        <v>1214</v>
      </c>
      <c r="I120" s="23"/>
      <c r="J120" s="23"/>
      <c r="K120" s="23" t="s">
        <v>1215</v>
      </c>
      <c r="L120" s="23"/>
      <c r="M120" s="23"/>
      <c r="N120" s="30"/>
      <c r="O120" s="23"/>
    </row>
    <row r="121" spans="1:18" ht="45" customHeight="1">
      <c r="A121" s="23"/>
      <c r="B121" s="30"/>
      <c r="C121" s="23"/>
      <c r="D121" s="23"/>
      <c r="E121" s="23"/>
      <c r="F121" s="5" t="s">
        <v>1117</v>
      </c>
      <c r="G121" s="5" t="s">
        <v>581</v>
      </c>
      <c r="H121" s="5" t="s">
        <v>1117</v>
      </c>
      <c r="I121" s="5" t="s">
        <v>1216</v>
      </c>
      <c r="J121" s="5" t="s">
        <v>581</v>
      </c>
      <c r="K121" s="5" t="s">
        <v>1117</v>
      </c>
      <c r="L121" s="5" t="s">
        <v>581</v>
      </c>
      <c r="M121" s="5" t="s">
        <v>1117</v>
      </c>
      <c r="N121" s="5" t="s">
        <v>581</v>
      </c>
      <c r="O121" s="23"/>
    </row>
    <row r="122" spans="1:18" ht="20.100000000000001" customHeight="1">
      <c r="A122" s="23" t="s">
        <v>271</v>
      </c>
      <c r="B122" s="23"/>
      <c r="C122" s="5" t="s">
        <v>415</v>
      </c>
      <c r="D122" s="5" t="s">
        <v>416</v>
      </c>
      <c r="E122" s="5" t="s">
        <v>417</v>
      </c>
      <c r="F122" s="5" t="s">
        <v>419</v>
      </c>
      <c r="G122" s="5" t="s">
        <v>421</v>
      </c>
      <c r="H122" s="5" t="s">
        <v>423</v>
      </c>
      <c r="I122" s="5" t="s">
        <v>877</v>
      </c>
      <c r="J122" s="5" t="s">
        <v>878</v>
      </c>
      <c r="K122" s="5" t="s">
        <v>879</v>
      </c>
      <c r="L122" s="5" t="s">
        <v>880</v>
      </c>
      <c r="M122" s="5" t="s">
        <v>881</v>
      </c>
      <c r="N122" s="5" t="s">
        <v>882</v>
      </c>
      <c r="O122" s="5" t="s">
        <v>883</v>
      </c>
    </row>
    <row r="123" spans="1:18" ht="20.100000000000001" customHeight="1">
      <c r="A123" s="23" t="s">
        <v>53</v>
      </c>
      <c r="B123" s="23"/>
      <c r="C123" s="5" t="s">
        <v>53</v>
      </c>
      <c r="D123" s="5" t="s">
        <v>53</v>
      </c>
      <c r="E123" s="5" t="s">
        <v>53</v>
      </c>
      <c r="F123" s="5" t="s">
        <v>53</v>
      </c>
      <c r="G123" s="5" t="s">
        <v>53</v>
      </c>
      <c r="H123" s="5" t="s">
        <v>53</v>
      </c>
      <c r="I123" s="5" t="s">
        <v>53</v>
      </c>
      <c r="J123" s="5" t="s">
        <v>53</v>
      </c>
      <c r="K123" s="5" t="s">
        <v>53</v>
      </c>
      <c r="L123" s="5" t="s">
        <v>53</v>
      </c>
      <c r="M123" s="5" t="s">
        <v>53</v>
      </c>
      <c r="N123" s="5" t="s">
        <v>53</v>
      </c>
      <c r="O123" s="5" t="s">
        <v>53</v>
      </c>
    </row>
    <row r="124" spans="1:18" ht="9.9499999999999993" customHeight="1"/>
    <row r="125" spans="1:18" ht="45" customHeight="1">
      <c r="A125" s="29" t="s">
        <v>1219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</row>
    <row r="126" spans="1:18" ht="9.9499999999999993" customHeight="1"/>
    <row r="127" spans="1:18" ht="45" customHeight="1">
      <c r="A127" s="23" t="s">
        <v>1104</v>
      </c>
      <c r="B127" s="23"/>
      <c r="C127" s="23" t="s">
        <v>36</v>
      </c>
      <c r="D127" s="23" t="s">
        <v>39</v>
      </c>
      <c r="E127" s="23"/>
      <c r="F127" s="23"/>
    </row>
    <row r="128" spans="1:18" ht="45" customHeight="1">
      <c r="A128" s="23"/>
      <c r="B128" s="30"/>
      <c r="C128" s="23"/>
      <c r="D128" s="5" t="s">
        <v>367</v>
      </c>
      <c r="E128" s="5" t="s">
        <v>368</v>
      </c>
      <c r="F128" s="5" t="s">
        <v>369</v>
      </c>
    </row>
    <row r="129" spans="1:18" ht="20.100000000000001" customHeight="1">
      <c r="A129" s="23" t="s">
        <v>271</v>
      </c>
      <c r="B129" s="23"/>
      <c r="C129" s="5" t="s">
        <v>375</v>
      </c>
      <c r="D129" s="5" t="s">
        <v>376</v>
      </c>
      <c r="E129" s="5" t="s">
        <v>377</v>
      </c>
      <c r="F129" s="5" t="s">
        <v>378</v>
      </c>
    </row>
    <row r="130" spans="1:18" ht="20.100000000000001" customHeight="1">
      <c r="A130" s="23" t="s">
        <v>53</v>
      </c>
      <c r="B130" s="23"/>
      <c r="C130" s="5" t="s">
        <v>53</v>
      </c>
      <c r="D130" s="5" t="s">
        <v>53</v>
      </c>
      <c r="E130" s="5" t="s">
        <v>53</v>
      </c>
      <c r="F130" s="5" t="s">
        <v>53</v>
      </c>
    </row>
    <row r="131" spans="1:18" ht="9.9499999999999993" customHeight="1"/>
    <row r="132" spans="1:18" ht="45" customHeight="1">
      <c r="A132" s="29" t="s">
        <v>1220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</row>
    <row r="133" spans="1:18" ht="9.9499999999999993" customHeight="1"/>
    <row r="134" spans="1:18" ht="45" customHeight="1">
      <c r="A134" s="23" t="s">
        <v>1104</v>
      </c>
      <c r="B134" s="23"/>
      <c r="C134" s="23" t="s">
        <v>36</v>
      </c>
      <c r="D134" s="23" t="s">
        <v>39</v>
      </c>
      <c r="E134" s="23"/>
      <c r="F134" s="23"/>
    </row>
    <row r="135" spans="1:18" ht="45" customHeight="1">
      <c r="A135" s="23"/>
      <c r="B135" s="30"/>
      <c r="C135" s="23"/>
      <c r="D135" s="5" t="s">
        <v>367</v>
      </c>
      <c r="E135" s="5" t="s">
        <v>368</v>
      </c>
      <c r="F135" s="5" t="s">
        <v>369</v>
      </c>
    </row>
    <row r="136" spans="1:18" ht="20.100000000000001" customHeight="1">
      <c r="A136" s="23" t="s">
        <v>271</v>
      </c>
      <c r="B136" s="23"/>
      <c r="C136" s="5" t="s">
        <v>375</v>
      </c>
      <c r="D136" s="5" t="s">
        <v>376</v>
      </c>
      <c r="E136" s="5" t="s">
        <v>377</v>
      </c>
      <c r="F136" s="5" t="s">
        <v>378</v>
      </c>
    </row>
    <row r="137" spans="1:18" ht="20.100000000000001" customHeight="1">
      <c r="A137" s="24" t="s">
        <v>1221</v>
      </c>
      <c r="B137" s="24"/>
      <c r="C137" s="5" t="s">
        <v>44</v>
      </c>
      <c r="D137" s="8">
        <v>0</v>
      </c>
      <c r="E137" s="8">
        <v>0</v>
      </c>
      <c r="F137" s="8">
        <v>0</v>
      </c>
    </row>
    <row r="138" spans="1:18" ht="50.1" customHeight="1">
      <c r="A138" s="24" t="s">
        <v>473</v>
      </c>
      <c r="B138" s="24"/>
      <c r="C138" s="5" t="s">
        <v>459</v>
      </c>
      <c r="D138" s="8">
        <f>SUM(D137:D137)</f>
        <v>0</v>
      </c>
      <c r="E138" s="8">
        <f>SUM(E137:E137)</f>
        <v>0</v>
      </c>
      <c r="F138" s="8">
        <f>SUM(F137:F137)</f>
        <v>0</v>
      </c>
    </row>
    <row r="139" spans="1:18" ht="9.9499999999999993" customHeight="1"/>
    <row r="140" spans="1:18" ht="45" customHeight="1">
      <c r="A140" s="29" t="s">
        <v>721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  <row r="141" spans="1:18" ht="9.9499999999999993" customHeight="1"/>
    <row r="142" spans="1:18" ht="45" customHeight="1">
      <c r="A142" s="23" t="s">
        <v>35</v>
      </c>
      <c r="B142" s="23"/>
      <c r="C142" s="23" t="s">
        <v>588</v>
      </c>
      <c r="D142" s="23" t="s">
        <v>36</v>
      </c>
      <c r="E142" s="23" t="s">
        <v>39</v>
      </c>
      <c r="F142" s="23"/>
      <c r="G142" s="23"/>
    </row>
    <row r="143" spans="1:18" ht="45" customHeight="1">
      <c r="A143" s="23"/>
      <c r="B143" s="30"/>
      <c r="C143" s="23"/>
      <c r="D143" s="23"/>
      <c r="E143" s="5" t="s">
        <v>367</v>
      </c>
      <c r="F143" s="5" t="s">
        <v>368</v>
      </c>
      <c r="G143" s="5" t="s">
        <v>369</v>
      </c>
    </row>
    <row r="144" spans="1:18" ht="20.100000000000001" customHeight="1">
      <c r="A144" s="23" t="s">
        <v>271</v>
      </c>
      <c r="B144" s="23"/>
      <c r="C144" s="5" t="s">
        <v>375</v>
      </c>
      <c r="D144" s="5" t="s">
        <v>376</v>
      </c>
      <c r="E144" s="5" t="s">
        <v>377</v>
      </c>
      <c r="F144" s="5" t="s">
        <v>378</v>
      </c>
      <c r="G144" s="5" t="s">
        <v>30</v>
      </c>
    </row>
    <row r="145" spans="1:18" ht="20.100000000000001" customHeight="1">
      <c r="A145" s="24" t="s">
        <v>1147</v>
      </c>
      <c r="B145" s="24"/>
      <c r="C145" s="5" t="s">
        <v>1148</v>
      </c>
      <c r="D145" s="5" t="s">
        <v>44</v>
      </c>
      <c r="E145" s="8">
        <v>0</v>
      </c>
      <c r="F145" s="8">
        <v>0</v>
      </c>
      <c r="G145" s="8">
        <v>0</v>
      </c>
    </row>
    <row r="146" spans="1:18" ht="9.9499999999999993" customHeight="1"/>
    <row r="147" spans="1:18" ht="45" customHeight="1">
      <c r="A147" s="29" t="s">
        <v>593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</row>
    <row r="148" spans="1:18" ht="9.9499999999999993" customHeight="1"/>
    <row r="149" spans="1:18" ht="45" customHeight="1">
      <c r="A149" s="23" t="s">
        <v>35</v>
      </c>
      <c r="B149" s="23"/>
      <c r="C149" s="23" t="s">
        <v>36</v>
      </c>
      <c r="D149" s="23" t="s">
        <v>39</v>
      </c>
      <c r="E149" s="23"/>
      <c r="F149" s="23"/>
    </row>
    <row r="150" spans="1:18" ht="45" customHeight="1">
      <c r="A150" s="23"/>
      <c r="B150" s="30"/>
      <c r="C150" s="23"/>
      <c r="D150" s="5" t="s">
        <v>367</v>
      </c>
      <c r="E150" s="5" t="s">
        <v>368</v>
      </c>
      <c r="F150" s="5" t="s">
        <v>369</v>
      </c>
    </row>
    <row r="151" spans="1:18" ht="20.100000000000001" customHeight="1">
      <c r="A151" s="23" t="s">
        <v>271</v>
      </c>
      <c r="B151" s="23"/>
      <c r="C151" s="5" t="s">
        <v>375</v>
      </c>
      <c r="D151" s="5" t="s">
        <v>376</v>
      </c>
      <c r="E151" s="5" t="s">
        <v>377</v>
      </c>
      <c r="F151" s="5" t="s">
        <v>378</v>
      </c>
    </row>
    <row r="152" spans="1:18" ht="20.100000000000001" customHeight="1">
      <c r="A152" s="24" t="s">
        <v>596</v>
      </c>
      <c r="B152" s="24"/>
      <c r="C152" s="5" t="s">
        <v>44</v>
      </c>
      <c r="D152" s="8">
        <v>0</v>
      </c>
      <c r="E152" s="8">
        <v>0</v>
      </c>
      <c r="F152" s="8">
        <v>0</v>
      </c>
    </row>
  </sheetData>
  <sheetProtection password="A993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1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1222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436</v>
      </c>
    </row>
    <row r="4" spans="1:12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438</v>
      </c>
      <c r="L5" s="5" t="s">
        <v>439</v>
      </c>
    </row>
    <row r="6" spans="1:12" ht="30" customHeight="1">
      <c r="K6" s="12" t="s">
        <v>440</v>
      </c>
      <c r="L6" s="5" t="s">
        <v>441</v>
      </c>
    </row>
    <row r="7" spans="1:12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443</v>
      </c>
      <c r="L7" s="5" t="s">
        <v>444</v>
      </c>
    </row>
    <row r="8" spans="1:12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1223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2" ht="20.100000000000001" customHeight="1">
      <c r="A18" s="24" t="s">
        <v>1224</v>
      </c>
      <c r="B18" s="24"/>
      <c r="C18" s="5" t="s">
        <v>453</v>
      </c>
      <c r="D18" s="8">
        <v>1000</v>
      </c>
      <c r="E18" s="8">
        <v>600</v>
      </c>
      <c r="F18" s="8">
        <v>600</v>
      </c>
    </row>
    <row r="19" spans="1:12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1225</v>
      </c>
      <c r="B21" s="24"/>
      <c r="C21" s="5" t="s">
        <v>459</v>
      </c>
      <c r="D21" s="8">
        <f>D16-D17+D18-D19-D20</f>
        <v>1000</v>
      </c>
      <c r="E21" s="8">
        <f>E16-E17+E18-E19-E20</f>
        <v>600</v>
      </c>
      <c r="F21" s="8">
        <f>F16-F17+F18-F19-F20</f>
        <v>600</v>
      </c>
    </row>
    <row r="22" spans="1:12" ht="9.9499999999999993" customHeight="1"/>
    <row r="23" spans="1:12" ht="45" customHeight="1">
      <c r="A23" s="29" t="s">
        <v>1226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2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39.950000000000003" customHeight="1">
      <c r="A28" s="24" t="s">
        <v>1227</v>
      </c>
      <c r="B28" s="24"/>
      <c r="C28" s="5" t="s">
        <v>449</v>
      </c>
      <c r="D28" s="8">
        <v>1000</v>
      </c>
      <c r="E28" s="8">
        <v>600</v>
      </c>
      <c r="F28" s="8">
        <v>600</v>
      </c>
    </row>
    <row r="29" spans="1:12" ht="39.950000000000003" customHeight="1">
      <c r="A29" s="24" t="s">
        <v>1228</v>
      </c>
      <c r="B29" s="24"/>
      <c r="C29" s="5" t="s">
        <v>451</v>
      </c>
      <c r="D29" s="8">
        <v>0</v>
      </c>
      <c r="E29" s="8">
        <v>0</v>
      </c>
      <c r="F29" s="8">
        <v>0</v>
      </c>
    </row>
    <row r="30" spans="1:12" ht="60" customHeight="1">
      <c r="A30" s="24" t="s">
        <v>1229</v>
      </c>
      <c r="B30" s="24"/>
      <c r="C30" s="5" t="s">
        <v>453</v>
      </c>
      <c r="D30" s="8">
        <v>0</v>
      </c>
      <c r="E30" s="8">
        <v>0</v>
      </c>
      <c r="F30" s="8">
        <v>0</v>
      </c>
    </row>
    <row r="31" spans="1:12" ht="60" customHeight="1">
      <c r="A31" s="24" t="s">
        <v>1230</v>
      </c>
      <c r="B31" s="24"/>
      <c r="C31" s="5" t="s">
        <v>455</v>
      </c>
      <c r="D31" s="8">
        <v>0</v>
      </c>
      <c r="E31" s="8">
        <v>0</v>
      </c>
      <c r="F31" s="8">
        <v>0</v>
      </c>
    </row>
    <row r="32" spans="1:12" ht="39.950000000000003" customHeight="1">
      <c r="A32" s="24" t="s">
        <v>1231</v>
      </c>
      <c r="B32" s="24"/>
      <c r="C32" s="5" t="s">
        <v>457</v>
      </c>
      <c r="D32" s="8">
        <v>0</v>
      </c>
      <c r="E32" s="8">
        <v>0</v>
      </c>
      <c r="F32" s="8">
        <v>0</v>
      </c>
    </row>
    <row r="33" spans="1:12" ht="60" customHeight="1">
      <c r="A33" s="24" t="s">
        <v>1232</v>
      </c>
      <c r="B33" s="24"/>
      <c r="C33" s="5" t="s">
        <v>628</v>
      </c>
      <c r="D33" s="8">
        <v>0</v>
      </c>
      <c r="E33" s="8">
        <v>0</v>
      </c>
      <c r="F33" s="8">
        <v>0</v>
      </c>
    </row>
    <row r="34" spans="1:12" ht="20.100000000000001" customHeight="1">
      <c r="A34" s="24" t="s">
        <v>1233</v>
      </c>
      <c r="B34" s="24"/>
      <c r="C34" s="5" t="s">
        <v>630</v>
      </c>
      <c r="D34" s="8">
        <v>0</v>
      </c>
      <c r="E34" s="8">
        <v>0</v>
      </c>
      <c r="F34" s="8">
        <v>0</v>
      </c>
    </row>
    <row r="35" spans="1:12" ht="50.1" customHeight="1">
      <c r="A35" s="24" t="s">
        <v>473</v>
      </c>
      <c r="B35" s="24"/>
      <c r="C35" s="5" t="s">
        <v>459</v>
      </c>
      <c r="D35" s="8">
        <f>SUM(D28:D34)</f>
        <v>1000</v>
      </c>
      <c r="E35" s="8">
        <f>SUM(E28:E34)</f>
        <v>600</v>
      </c>
      <c r="F35" s="8">
        <f>SUM(F28:F34)</f>
        <v>600</v>
      </c>
    </row>
    <row r="36" spans="1:12" ht="9.9499999999999993" customHeight="1"/>
    <row r="37" spans="1:12" ht="45" customHeight="1">
      <c r="A37" s="29" t="s">
        <v>1234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3" t="s">
        <v>578</v>
      </c>
      <c r="B39" s="23"/>
      <c r="C39" s="23" t="s">
        <v>36</v>
      </c>
      <c r="D39" s="23" t="s">
        <v>367</v>
      </c>
      <c r="E39" s="23"/>
      <c r="F39" s="23"/>
      <c r="G39" s="23" t="s">
        <v>733</v>
      </c>
      <c r="H39" s="23"/>
      <c r="I39" s="23"/>
      <c r="J39" s="23" t="s">
        <v>734</v>
      </c>
      <c r="K39" s="23"/>
      <c r="L39" s="23"/>
    </row>
    <row r="40" spans="1:12" ht="45" customHeight="1">
      <c r="A40" s="23"/>
      <c r="B40" s="30"/>
      <c r="C40" s="23"/>
      <c r="D40" s="5" t="s">
        <v>1086</v>
      </c>
      <c r="E40" s="5" t="s">
        <v>1087</v>
      </c>
      <c r="F40" s="5" t="s">
        <v>735</v>
      </c>
      <c r="G40" s="5" t="s">
        <v>1086</v>
      </c>
      <c r="H40" s="5" t="s">
        <v>1087</v>
      </c>
      <c r="I40" s="5" t="s">
        <v>735</v>
      </c>
      <c r="J40" s="5" t="s">
        <v>1086</v>
      </c>
      <c r="K40" s="5" t="s">
        <v>1087</v>
      </c>
      <c r="L40" s="5" t="s">
        <v>735</v>
      </c>
    </row>
    <row r="41" spans="1:12" ht="20.100000000000001" customHeight="1">
      <c r="A41" s="23" t="s">
        <v>271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  <c r="G41" s="5" t="s">
        <v>30</v>
      </c>
      <c r="H41" s="5" t="s">
        <v>379</v>
      </c>
      <c r="I41" s="5" t="s">
        <v>380</v>
      </c>
      <c r="J41" s="5" t="s">
        <v>381</v>
      </c>
      <c r="K41" s="5" t="s">
        <v>382</v>
      </c>
      <c r="L41" s="5" t="s">
        <v>383</v>
      </c>
    </row>
    <row r="42" spans="1:12" ht="39.950000000000003" customHeight="1">
      <c r="A42" s="24" t="s">
        <v>1235</v>
      </c>
      <c r="B42" s="24"/>
      <c r="C42" s="5" t="s">
        <v>44</v>
      </c>
      <c r="D42" s="8">
        <v>0</v>
      </c>
      <c r="E42" s="8">
        <v>0</v>
      </c>
      <c r="F42" s="8">
        <v>1000</v>
      </c>
      <c r="G42" s="8">
        <v>0</v>
      </c>
      <c r="H42" s="8">
        <v>0</v>
      </c>
      <c r="I42" s="8">
        <v>600</v>
      </c>
      <c r="J42" s="8">
        <v>0</v>
      </c>
      <c r="K42" s="8">
        <v>0</v>
      </c>
      <c r="L42" s="8">
        <v>600</v>
      </c>
    </row>
    <row r="43" spans="1:12" ht="50.1" customHeight="1">
      <c r="A43" s="24" t="s">
        <v>473</v>
      </c>
      <c r="B43" s="24"/>
      <c r="C43" s="5" t="s">
        <v>459</v>
      </c>
      <c r="D43" s="5" t="s">
        <v>53</v>
      </c>
      <c r="E43" s="5" t="s">
        <v>53</v>
      </c>
      <c r="F43" s="8">
        <f>SUM(F42:F42)</f>
        <v>1000</v>
      </c>
      <c r="G43" s="5" t="s">
        <v>53</v>
      </c>
      <c r="H43" s="5" t="s">
        <v>53</v>
      </c>
      <c r="I43" s="8">
        <f>SUM(I42:I42)</f>
        <v>600</v>
      </c>
      <c r="J43" s="5" t="s">
        <v>53</v>
      </c>
      <c r="K43" s="5" t="s">
        <v>53</v>
      </c>
      <c r="L43" s="8">
        <f>SUM(L42:L42)</f>
        <v>600</v>
      </c>
    </row>
    <row r="44" spans="1:12" ht="9.9499999999999993" customHeight="1"/>
    <row r="45" spans="1:12" ht="45" customHeight="1">
      <c r="A45" s="29" t="s">
        <v>1236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9.9499999999999993" customHeight="1"/>
    <row r="47" spans="1:12" ht="45" customHeight="1">
      <c r="A47" s="23" t="s">
        <v>578</v>
      </c>
      <c r="B47" s="23"/>
      <c r="C47" s="23" t="s">
        <v>36</v>
      </c>
      <c r="D47" s="23" t="s">
        <v>367</v>
      </c>
      <c r="E47" s="23"/>
      <c r="F47" s="23"/>
      <c r="G47" s="23" t="s">
        <v>733</v>
      </c>
      <c r="H47" s="23"/>
      <c r="I47" s="23"/>
      <c r="J47" s="23" t="s">
        <v>734</v>
      </c>
      <c r="K47" s="23"/>
      <c r="L47" s="23"/>
    </row>
    <row r="48" spans="1:12" ht="45" customHeight="1">
      <c r="A48" s="23"/>
      <c r="B48" s="30"/>
      <c r="C48" s="23"/>
      <c r="D48" s="5" t="s">
        <v>1086</v>
      </c>
      <c r="E48" s="5" t="s">
        <v>1087</v>
      </c>
      <c r="F48" s="5" t="s">
        <v>735</v>
      </c>
      <c r="G48" s="5" t="s">
        <v>1086</v>
      </c>
      <c r="H48" s="5" t="s">
        <v>1087</v>
      </c>
      <c r="I48" s="5" t="s">
        <v>735</v>
      </c>
      <c r="J48" s="5" t="s">
        <v>1086</v>
      </c>
      <c r="K48" s="5" t="s">
        <v>1087</v>
      </c>
      <c r="L48" s="5" t="s">
        <v>735</v>
      </c>
    </row>
    <row r="49" spans="1:12" ht="20.100000000000001" customHeight="1">
      <c r="A49" s="23" t="s">
        <v>271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30</v>
      </c>
      <c r="H49" s="5" t="s">
        <v>379</v>
      </c>
      <c r="I49" s="5" t="s">
        <v>380</v>
      </c>
      <c r="J49" s="5" t="s">
        <v>381</v>
      </c>
      <c r="K49" s="5" t="s">
        <v>382</v>
      </c>
      <c r="L49" s="5" t="s">
        <v>383</v>
      </c>
    </row>
    <row r="50" spans="1:12" ht="20.100000000000001" customHeight="1">
      <c r="A50" s="23" t="s">
        <v>53</v>
      </c>
      <c r="B50" s="23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</row>
    <row r="51" spans="1:12" ht="9.9499999999999993" customHeight="1"/>
    <row r="52" spans="1:12" ht="45" customHeight="1">
      <c r="A52" s="29" t="s">
        <v>1237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9.9499999999999993" customHeight="1"/>
    <row r="54" spans="1:12" ht="45" customHeight="1">
      <c r="A54" s="23" t="s">
        <v>578</v>
      </c>
      <c r="B54" s="23"/>
      <c r="C54" s="23" t="s">
        <v>36</v>
      </c>
      <c r="D54" s="23" t="s">
        <v>367</v>
      </c>
      <c r="E54" s="23"/>
      <c r="F54" s="23"/>
      <c r="G54" s="23" t="s">
        <v>733</v>
      </c>
      <c r="H54" s="23"/>
      <c r="I54" s="23"/>
      <c r="J54" s="23" t="s">
        <v>734</v>
      </c>
      <c r="K54" s="23"/>
      <c r="L54" s="23"/>
    </row>
    <row r="55" spans="1:12" ht="45" customHeight="1">
      <c r="A55" s="23"/>
      <c r="B55" s="30"/>
      <c r="C55" s="23"/>
      <c r="D55" s="5" t="s">
        <v>1086</v>
      </c>
      <c r="E55" s="5" t="s">
        <v>1087</v>
      </c>
      <c r="F55" s="5" t="s">
        <v>735</v>
      </c>
      <c r="G55" s="5" t="s">
        <v>1086</v>
      </c>
      <c r="H55" s="5" t="s">
        <v>1087</v>
      </c>
      <c r="I55" s="5" t="s">
        <v>735</v>
      </c>
      <c r="J55" s="5" t="s">
        <v>1086</v>
      </c>
      <c r="K55" s="5" t="s">
        <v>1087</v>
      </c>
      <c r="L55" s="5" t="s">
        <v>735</v>
      </c>
    </row>
    <row r="56" spans="1:12" ht="20.100000000000001" customHeight="1">
      <c r="A56" s="23" t="s">
        <v>271</v>
      </c>
      <c r="B56" s="23"/>
      <c r="C56" s="5" t="s">
        <v>375</v>
      </c>
      <c r="D56" s="5" t="s">
        <v>376</v>
      </c>
      <c r="E56" s="5" t="s">
        <v>377</v>
      </c>
      <c r="F56" s="5" t="s">
        <v>378</v>
      </c>
      <c r="G56" s="5" t="s">
        <v>30</v>
      </c>
      <c r="H56" s="5" t="s">
        <v>379</v>
      </c>
      <c r="I56" s="5" t="s">
        <v>380</v>
      </c>
      <c r="J56" s="5" t="s">
        <v>381</v>
      </c>
      <c r="K56" s="5" t="s">
        <v>382</v>
      </c>
      <c r="L56" s="5" t="s">
        <v>383</v>
      </c>
    </row>
    <row r="57" spans="1:12" ht="20.100000000000001" customHeight="1">
      <c r="A57" s="23" t="s">
        <v>53</v>
      </c>
      <c r="B57" s="23"/>
      <c r="C57" s="5" t="s">
        <v>53</v>
      </c>
      <c r="D57" s="5" t="s">
        <v>53</v>
      </c>
      <c r="E57" s="5" t="s">
        <v>53</v>
      </c>
      <c r="F57" s="5" t="s">
        <v>53</v>
      </c>
      <c r="G57" s="5" t="s">
        <v>53</v>
      </c>
      <c r="H57" s="5" t="s">
        <v>53</v>
      </c>
      <c r="I57" s="5" t="s">
        <v>53</v>
      </c>
      <c r="J57" s="5" t="s">
        <v>53</v>
      </c>
      <c r="K57" s="5" t="s">
        <v>53</v>
      </c>
      <c r="L57" s="5" t="s">
        <v>53</v>
      </c>
    </row>
    <row r="58" spans="1:12" ht="9.9499999999999993" customHeight="1"/>
    <row r="59" spans="1:12" ht="45" customHeight="1">
      <c r="A59" s="29" t="s">
        <v>1238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ht="9.9499999999999993" customHeight="1"/>
    <row r="61" spans="1:12" ht="45" customHeight="1">
      <c r="A61" s="23" t="s">
        <v>578</v>
      </c>
      <c r="B61" s="23"/>
      <c r="C61" s="23" t="s">
        <v>36</v>
      </c>
      <c r="D61" s="23" t="s">
        <v>367</v>
      </c>
      <c r="E61" s="23"/>
      <c r="F61" s="23"/>
      <c r="G61" s="23" t="s">
        <v>733</v>
      </c>
      <c r="H61" s="23"/>
      <c r="I61" s="23"/>
      <c r="J61" s="23" t="s">
        <v>734</v>
      </c>
      <c r="K61" s="23"/>
      <c r="L61" s="23"/>
    </row>
    <row r="62" spans="1:12" ht="45" customHeight="1">
      <c r="A62" s="23"/>
      <c r="B62" s="30"/>
      <c r="C62" s="23"/>
      <c r="D62" s="5" t="s">
        <v>1086</v>
      </c>
      <c r="E62" s="5" t="s">
        <v>1087</v>
      </c>
      <c r="F62" s="5" t="s">
        <v>735</v>
      </c>
      <c r="G62" s="5" t="s">
        <v>1086</v>
      </c>
      <c r="H62" s="5" t="s">
        <v>1087</v>
      </c>
      <c r="I62" s="5" t="s">
        <v>735</v>
      </c>
      <c r="J62" s="5" t="s">
        <v>1086</v>
      </c>
      <c r="K62" s="5" t="s">
        <v>1087</v>
      </c>
      <c r="L62" s="5" t="s">
        <v>735</v>
      </c>
    </row>
    <row r="63" spans="1:12" ht="20.100000000000001" customHeight="1">
      <c r="A63" s="23" t="s">
        <v>271</v>
      </c>
      <c r="B63" s="23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30</v>
      </c>
      <c r="H63" s="5" t="s">
        <v>379</v>
      </c>
      <c r="I63" s="5" t="s">
        <v>380</v>
      </c>
      <c r="J63" s="5" t="s">
        <v>381</v>
      </c>
      <c r="K63" s="5" t="s">
        <v>382</v>
      </c>
      <c r="L63" s="5" t="s">
        <v>383</v>
      </c>
    </row>
    <row r="64" spans="1:12" ht="20.100000000000001" customHeight="1">
      <c r="A64" s="23" t="s">
        <v>53</v>
      </c>
      <c r="B64" s="23"/>
      <c r="C64" s="5" t="s">
        <v>53</v>
      </c>
      <c r="D64" s="5" t="s">
        <v>53</v>
      </c>
      <c r="E64" s="5" t="s">
        <v>53</v>
      </c>
      <c r="F64" s="5" t="s">
        <v>53</v>
      </c>
      <c r="G64" s="5" t="s">
        <v>53</v>
      </c>
      <c r="H64" s="5" t="s">
        <v>53</v>
      </c>
      <c r="I64" s="5" t="s">
        <v>53</v>
      </c>
      <c r="J64" s="5" t="s">
        <v>53</v>
      </c>
      <c r="K64" s="5" t="s">
        <v>53</v>
      </c>
      <c r="L64" s="5" t="s">
        <v>53</v>
      </c>
    </row>
    <row r="65" spans="1:12" ht="9.9499999999999993" customHeight="1"/>
    <row r="66" spans="1:12" ht="45" customHeight="1">
      <c r="A66" s="29" t="s">
        <v>1239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1:12" ht="9.9499999999999993" customHeight="1"/>
    <row r="68" spans="1:12" ht="45" customHeight="1">
      <c r="A68" s="23" t="s">
        <v>578</v>
      </c>
      <c r="B68" s="23"/>
      <c r="C68" s="23" t="s">
        <v>36</v>
      </c>
      <c r="D68" s="23" t="s">
        <v>367</v>
      </c>
      <c r="E68" s="23"/>
      <c r="F68" s="23"/>
      <c r="G68" s="23" t="s">
        <v>733</v>
      </c>
      <c r="H68" s="23"/>
      <c r="I68" s="23"/>
      <c r="J68" s="23" t="s">
        <v>734</v>
      </c>
      <c r="K68" s="23"/>
      <c r="L68" s="23"/>
    </row>
    <row r="69" spans="1:12" ht="45" customHeight="1">
      <c r="A69" s="23"/>
      <c r="B69" s="30"/>
      <c r="C69" s="23"/>
      <c r="D69" s="5" t="s">
        <v>1086</v>
      </c>
      <c r="E69" s="5" t="s">
        <v>1087</v>
      </c>
      <c r="F69" s="5" t="s">
        <v>735</v>
      </c>
      <c r="G69" s="5" t="s">
        <v>1086</v>
      </c>
      <c r="H69" s="5" t="s">
        <v>1087</v>
      </c>
      <c r="I69" s="5" t="s">
        <v>735</v>
      </c>
      <c r="J69" s="5" t="s">
        <v>1086</v>
      </c>
      <c r="K69" s="5" t="s">
        <v>1087</v>
      </c>
      <c r="L69" s="5" t="s">
        <v>735</v>
      </c>
    </row>
    <row r="70" spans="1:12" ht="20.100000000000001" customHeight="1">
      <c r="A70" s="23" t="s">
        <v>271</v>
      </c>
      <c r="B70" s="23"/>
      <c r="C70" s="5" t="s">
        <v>375</v>
      </c>
      <c r="D70" s="5" t="s">
        <v>376</v>
      </c>
      <c r="E70" s="5" t="s">
        <v>377</v>
      </c>
      <c r="F70" s="5" t="s">
        <v>378</v>
      </c>
      <c r="G70" s="5" t="s">
        <v>30</v>
      </c>
      <c r="H70" s="5" t="s">
        <v>379</v>
      </c>
      <c r="I70" s="5" t="s">
        <v>380</v>
      </c>
      <c r="J70" s="5" t="s">
        <v>381</v>
      </c>
      <c r="K70" s="5" t="s">
        <v>382</v>
      </c>
      <c r="L70" s="5" t="s">
        <v>383</v>
      </c>
    </row>
    <row r="71" spans="1:12" ht="20.100000000000001" customHeight="1">
      <c r="A71" s="23" t="s">
        <v>53</v>
      </c>
      <c r="B71" s="23"/>
      <c r="C71" s="5" t="s">
        <v>53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</row>
    <row r="72" spans="1:12" ht="9.9499999999999993" customHeight="1"/>
    <row r="73" spans="1:12" ht="45" customHeight="1">
      <c r="A73" s="29" t="s">
        <v>1240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9.9499999999999993" customHeight="1"/>
    <row r="75" spans="1:12" ht="45" customHeight="1">
      <c r="A75" s="23" t="s">
        <v>578</v>
      </c>
      <c r="B75" s="23"/>
      <c r="C75" s="23" t="s">
        <v>36</v>
      </c>
      <c r="D75" s="23" t="s">
        <v>367</v>
      </c>
      <c r="E75" s="23"/>
      <c r="F75" s="23"/>
      <c r="G75" s="23" t="s">
        <v>733</v>
      </c>
      <c r="H75" s="23"/>
      <c r="I75" s="23"/>
      <c r="J75" s="23" t="s">
        <v>734</v>
      </c>
      <c r="K75" s="23"/>
      <c r="L75" s="23"/>
    </row>
    <row r="76" spans="1:12" ht="45" customHeight="1">
      <c r="A76" s="23"/>
      <c r="B76" s="30"/>
      <c r="C76" s="23"/>
      <c r="D76" s="5" t="s">
        <v>1086</v>
      </c>
      <c r="E76" s="5" t="s">
        <v>1087</v>
      </c>
      <c r="F76" s="5" t="s">
        <v>735</v>
      </c>
      <c r="G76" s="5" t="s">
        <v>1086</v>
      </c>
      <c r="H76" s="5" t="s">
        <v>1087</v>
      </c>
      <c r="I76" s="5" t="s">
        <v>735</v>
      </c>
      <c r="J76" s="5" t="s">
        <v>1086</v>
      </c>
      <c r="K76" s="5" t="s">
        <v>1087</v>
      </c>
      <c r="L76" s="5" t="s">
        <v>735</v>
      </c>
    </row>
    <row r="77" spans="1:12" ht="20.100000000000001" customHeight="1">
      <c r="A77" s="23" t="s">
        <v>271</v>
      </c>
      <c r="B77" s="23"/>
      <c r="C77" s="5" t="s">
        <v>375</v>
      </c>
      <c r="D77" s="5" t="s">
        <v>376</v>
      </c>
      <c r="E77" s="5" t="s">
        <v>377</v>
      </c>
      <c r="F77" s="5" t="s">
        <v>378</v>
      </c>
      <c r="G77" s="5" t="s">
        <v>30</v>
      </c>
      <c r="H77" s="5" t="s">
        <v>379</v>
      </c>
      <c r="I77" s="5" t="s">
        <v>380</v>
      </c>
      <c r="J77" s="5" t="s">
        <v>381</v>
      </c>
      <c r="K77" s="5" t="s">
        <v>382</v>
      </c>
      <c r="L77" s="5" t="s">
        <v>383</v>
      </c>
    </row>
    <row r="78" spans="1:12" ht="20.100000000000001" customHeight="1">
      <c r="A78" s="23" t="s">
        <v>53</v>
      </c>
      <c r="B78" s="23"/>
      <c r="C78" s="5" t="s">
        <v>53</v>
      </c>
      <c r="D78" s="5" t="s">
        <v>53</v>
      </c>
      <c r="E78" s="5" t="s">
        <v>53</v>
      </c>
      <c r="F78" s="5" t="s">
        <v>53</v>
      </c>
      <c r="G78" s="5" t="s">
        <v>53</v>
      </c>
      <c r="H78" s="5" t="s">
        <v>53</v>
      </c>
      <c r="I78" s="5" t="s">
        <v>53</v>
      </c>
      <c r="J78" s="5" t="s">
        <v>53</v>
      </c>
      <c r="K78" s="5" t="s">
        <v>53</v>
      </c>
      <c r="L78" s="5" t="s">
        <v>53</v>
      </c>
    </row>
    <row r="79" spans="1:12" ht="9.9499999999999993" customHeight="1"/>
    <row r="80" spans="1:12" ht="45" customHeight="1">
      <c r="A80" s="29" t="s">
        <v>1241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9.9499999999999993" customHeight="1"/>
    <row r="82" spans="1:12" ht="45" customHeight="1">
      <c r="A82" s="23" t="s">
        <v>578</v>
      </c>
      <c r="B82" s="23"/>
      <c r="C82" s="23" t="s">
        <v>36</v>
      </c>
      <c r="D82" s="23" t="s">
        <v>367</v>
      </c>
      <c r="E82" s="23"/>
      <c r="F82" s="23"/>
      <c r="G82" s="23" t="s">
        <v>733</v>
      </c>
      <c r="H82" s="23"/>
      <c r="I82" s="23"/>
      <c r="J82" s="23" t="s">
        <v>734</v>
      </c>
      <c r="K82" s="23"/>
      <c r="L82" s="23"/>
    </row>
    <row r="83" spans="1:12" ht="45" customHeight="1">
      <c r="A83" s="23"/>
      <c r="B83" s="30"/>
      <c r="C83" s="23"/>
      <c r="D83" s="5" t="s">
        <v>1086</v>
      </c>
      <c r="E83" s="5" t="s">
        <v>1087</v>
      </c>
      <c r="F83" s="5" t="s">
        <v>735</v>
      </c>
      <c r="G83" s="5" t="s">
        <v>1086</v>
      </c>
      <c r="H83" s="5" t="s">
        <v>1087</v>
      </c>
      <c r="I83" s="5" t="s">
        <v>735</v>
      </c>
      <c r="J83" s="5" t="s">
        <v>1086</v>
      </c>
      <c r="K83" s="5" t="s">
        <v>1087</v>
      </c>
      <c r="L83" s="5" t="s">
        <v>735</v>
      </c>
    </row>
    <row r="84" spans="1:12" ht="20.100000000000001" customHeight="1">
      <c r="A84" s="23" t="s">
        <v>271</v>
      </c>
      <c r="B84" s="23"/>
      <c r="C84" s="5" t="s">
        <v>375</v>
      </c>
      <c r="D84" s="5" t="s">
        <v>376</v>
      </c>
      <c r="E84" s="5" t="s">
        <v>377</v>
      </c>
      <c r="F84" s="5" t="s">
        <v>378</v>
      </c>
      <c r="G84" s="5" t="s">
        <v>30</v>
      </c>
      <c r="H84" s="5" t="s">
        <v>379</v>
      </c>
      <c r="I84" s="5" t="s">
        <v>380</v>
      </c>
      <c r="J84" s="5" t="s">
        <v>381</v>
      </c>
      <c r="K84" s="5" t="s">
        <v>382</v>
      </c>
      <c r="L84" s="5" t="s">
        <v>383</v>
      </c>
    </row>
    <row r="85" spans="1:12" ht="20.100000000000001" customHeight="1">
      <c r="A85" s="23" t="s">
        <v>53</v>
      </c>
      <c r="B85" s="23"/>
      <c r="C85" s="5" t="s">
        <v>53</v>
      </c>
      <c r="D85" s="5" t="s">
        <v>53</v>
      </c>
      <c r="E85" s="5" t="s">
        <v>53</v>
      </c>
      <c r="F85" s="5" t="s">
        <v>53</v>
      </c>
      <c r="G85" s="5" t="s">
        <v>53</v>
      </c>
      <c r="H85" s="5" t="s">
        <v>53</v>
      </c>
      <c r="I85" s="5" t="s">
        <v>53</v>
      </c>
      <c r="J85" s="5" t="s">
        <v>53</v>
      </c>
      <c r="K85" s="5" t="s">
        <v>53</v>
      </c>
      <c r="L85" s="5" t="s">
        <v>53</v>
      </c>
    </row>
    <row r="86" spans="1:12" ht="9.9499999999999993" customHeight="1"/>
    <row r="87" spans="1:12" ht="45" customHeight="1">
      <c r="A87" s="29" t="s">
        <v>721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</row>
    <row r="88" spans="1:12" ht="9.9499999999999993" customHeight="1"/>
    <row r="89" spans="1:12" ht="45" customHeight="1">
      <c r="A89" s="23" t="s">
        <v>35</v>
      </c>
      <c r="B89" s="23"/>
      <c r="C89" s="23" t="s">
        <v>588</v>
      </c>
      <c r="D89" s="23" t="s">
        <v>36</v>
      </c>
      <c r="E89" s="23" t="s">
        <v>39</v>
      </c>
      <c r="F89" s="23"/>
      <c r="G89" s="23"/>
    </row>
    <row r="90" spans="1:12" ht="45" customHeight="1">
      <c r="A90" s="23"/>
      <c r="B90" s="30"/>
      <c r="C90" s="23"/>
      <c r="D90" s="23"/>
      <c r="E90" s="5" t="s">
        <v>367</v>
      </c>
      <c r="F90" s="5" t="s">
        <v>368</v>
      </c>
      <c r="G90" s="5" t="s">
        <v>369</v>
      </c>
    </row>
    <row r="91" spans="1:12" ht="20.100000000000001" customHeight="1">
      <c r="A91" s="23" t="s">
        <v>271</v>
      </c>
      <c r="B91" s="23"/>
      <c r="C91" s="5" t="s">
        <v>375</v>
      </c>
      <c r="D91" s="5" t="s">
        <v>376</v>
      </c>
      <c r="E91" s="5" t="s">
        <v>377</v>
      </c>
      <c r="F91" s="5" t="s">
        <v>378</v>
      </c>
      <c r="G91" s="5" t="s">
        <v>30</v>
      </c>
    </row>
    <row r="92" spans="1:12" ht="60" customHeight="1">
      <c r="A92" s="24" t="s">
        <v>1242</v>
      </c>
      <c r="B92" s="24"/>
      <c r="C92" s="5" t="s">
        <v>1243</v>
      </c>
      <c r="D92" s="5" t="s">
        <v>44</v>
      </c>
      <c r="E92" s="8">
        <v>200</v>
      </c>
      <c r="F92" s="8">
        <v>200</v>
      </c>
      <c r="G92" s="8">
        <v>200</v>
      </c>
    </row>
    <row r="93" spans="1:12" ht="20.100000000000001" customHeight="1">
      <c r="A93" s="24" t="s">
        <v>1244</v>
      </c>
      <c r="B93" s="24"/>
      <c r="C93" s="5" t="s">
        <v>1245</v>
      </c>
      <c r="D93" s="5" t="s">
        <v>47</v>
      </c>
      <c r="E93" s="8">
        <v>200</v>
      </c>
      <c r="F93" s="8">
        <v>200</v>
      </c>
      <c r="G93" s="8">
        <v>200</v>
      </c>
    </row>
    <row r="94" spans="1:12" ht="39.950000000000003" customHeight="1">
      <c r="A94" s="24" t="s">
        <v>1062</v>
      </c>
      <c r="B94" s="24"/>
      <c r="C94" s="5" t="s">
        <v>1063</v>
      </c>
      <c r="D94" s="5" t="s">
        <v>464</v>
      </c>
      <c r="E94" s="8">
        <v>600</v>
      </c>
      <c r="F94" s="8">
        <v>200</v>
      </c>
      <c r="G94" s="8">
        <v>200</v>
      </c>
    </row>
    <row r="95" spans="1:12" ht="9.9499999999999993" customHeight="1"/>
    <row r="96" spans="1:12" ht="45" customHeight="1">
      <c r="A96" s="29" t="s">
        <v>593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</row>
    <row r="97" spans="1:6" ht="9.9499999999999993" customHeight="1"/>
    <row r="98" spans="1:6" ht="45" customHeight="1">
      <c r="A98" s="23" t="s">
        <v>35</v>
      </c>
      <c r="B98" s="23"/>
      <c r="C98" s="23" t="s">
        <v>36</v>
      </c>
      <c r="D98" s="23" t="s">
        <v>39</v>
      </c>
      <c r="E98" s="23"/>
      <c r="F98" s="23"/>
    </row>
    <row r="99" spans="1:6" ht="45" customHeight="1">
      <c r="A99" s="23"/>
      <c r="B99" s="30"/>
      <c r="C99" s="23"/>
      <c r="D99" s="5" t="s">
        <v>367</v>
      </c>
      <c r="E99" s="5" t="s">
        <v>368</v>
      </c>
      <c r="F99" s="5" t="s">
        <v>369</v>
      </c>
    </row>
    <row r="100" spans="1:6" ht="20.100000000000001" customHeight="1">
      <c r="A100" s="23" t="s">
        <v>271</v>
      </c>
      <c r="B100" s="23"/>
      <c r="C100" s="5" t="s">
        <v>375</v>
      </c>
      <c r="D100" s="5" t="s">
        <v>376</v>
      </c>
      <c r="E100" s="5" t="s">
        <v>377</v>
      </c>
      <c r="F100" s="5" t="s">
        <v>378</v>
      </c>
    </row>
    <row r="101" spans="1:6" ht="20.100000000000001" customHeight="1">
      <c r="A101" s="24" t="s">
        <v>595</v>
      </c>
      <c r="B101" s="24"/>
      <c r="C101" s="5" t="s">
        <v>44</v>
      </c>
      <c r="D101" s="8">
        <v>1000</v>
      </c>
      <c r="E101" s="8">
        <v>600</v>
      </c>
      <c r="F101" s="8">
        <v>600</v>
      </c>
    </row>
  </sheetData>
  <sheetProtection password="A993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6:B56"/>
    <mergeCell ref="A57:B57"/>
    <mergeCell ref="A59:L59"/>
    <mergeCell ref="A61:B62"/>
    <mergeCell ref="C61:C62"/>
    <mergeCell ref="D61:F61"/>
    <mergeCell ref="G61:I61"/>
    <mergeCell ref="J61:L61"/>
    <mergeCell ref="A49:B49"/>
    <mergeCell ref="A50:B50"/>
    <mergeCell ref="A52:L52"/>
    <mergeCell ref="A54:B55"/>
    <mergeCell ref="C54:C55"/>
    <mergeCell ref="D54:F54"/>
    <mergeCell ref="G54:I54"/>
    <mergeCell ref="J54:L54"/>
    <mergeCell ref="A41:B41"/>
    <mergeCell ref="A42:B42"/>
    <mergeCell ref="A43:B43"/>
    <mergeCell ref="A45:L45"/>
    <mergeCell ref="A47:B48"/>
    <mergeCell ref="C47:C48"/>
    <mergeCell ref="D47:F47"/>
    <mergeCell ref="G47:I47"/>
    <mergeCell ref="J47:L47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436</v>
      </c>
    </row>
    <row r="4" spans="1:13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438</v>
      </c>
      <c r="M5" s="5" t="s">
        <v>439</v>
      </c>
    </row>
    <row r="6" spans="1:13" ht="30" customHeight="1">
      <c r="L6" s="12" t="s">
        <v>440</v>
      </c>
      <c r="M6" s="5" t="s">
        <v>441</v>
      </c>
    </row>
    <row r="7" spans="1:13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443</v>
      </c>
      <c r="M7" s="5" t="s">
        <v>444</v>
      </c>
    </row>
    <row r="8" spans="1:13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1247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3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3" ht="39.950000000000003" customHeight="1">
      <c r="A18" s="24" t="s">
        <v>1248</v>
      </c>
      <c r="B18" s="24"/>
      <c r="C18" s="5" t="s">
        <v>453</v>
      </c>
      <c r="D18" s="8">
        <v>0</v>
      </c>
      <c r="E18" s="8">
        <v>0</v>
      </c>
      <c r="F18" s="8">
        <v>0</v>
      </c>
    </row>
    <row r="19" spans="1:13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3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3" ht="50.1" customHeight="1">
      <c r="A21" s="24" t="s">
        <v>458</v>
      </c>
      <c r="B21" s="24"/>
      <c r="C21" s="5" t="s">
        <v>459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1249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3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3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3" ht="20.100000000000001" customHeight="1">
      <c r="A28" s="24" t="s">
        <v>1250</v>
      </c>
      <c r="B28" s="24"/>
      <c r="C28" s="5" t="s">
        <v>449</v>
      </c>
      <c r="D28" s="8">
        <v>0</v>
      </c>
      <c r="E28" s="8">
        <v>0</v>
      </c>
      <c r="F28" s="8">
        <v>0</v>
      </c>
    </row>
    <row r="29" spans="1:13" ht="20.100000000000001" customHeight="1">
      <c r="A29" s="24" t="s">
        <v>1251</v>
      </c>
      <c r="B29" s="24"/>
      <c r="C29" s="5" t="s">
        <v>451</v>
      </c>
      <c r="D29" s="8">
        <v>0</v>
      </c>
      <c r="E29" s="8">
        <v>0</v>
      </c>
      <c r="F29" s="8">
        <v>0</v>
      </c>
    </row>
    <row r="30" spans="1:13" ht="39.950000000000003" customHeight="1">
      <c r="A30" s="24" t="s">
        <v>1252</v>
      </c>
      <c r="B30" s="24"/>
      <c r="C30" s="5" t="s">
        <v>453</v>
      </c>
      <c r="D30" s="8">
        <v>0</v>
      </c>
      <c r="E30" s="8">
        <v>0</v>
      </c>
      <c r="F30" s="8">
        <v>0</v>
      </c>
    </row>
    <row r="31" spans="1:13" ht="50.1" customHeight="1">
      <c r="A31" s="24" t="s">
        <v>473</v>
      </c>
      <c r="B31" s="24"/>
      <c r="C31" s="5" t="s">
        <v>459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/>
    <row r="33" spans="1:13" ht="45" customHeight="1">
      <c r="A33" s="29" t="s">
        <v>1253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45" customHeight="1">
      <c r="A34" s="29" t="s">
        <v>1254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ht="9.9499999999999993" customHeight="1"/>
    <row r="36" spans="1:13" ht="45" customHeight="1">
      <c r="A36" s="23" t="s">
        <v>1255</v>
      </c>
      <c r="B36" s="23"/>
      <c r="C36" s="23" t="s">
        <v>1256</v>
      </c>
      <c r="D36" s="23" t="s">
        <v>36</v>
      </c>
      <c r="E36" s="23" t="s">
        <v>367</v>
      </c>
      <c r="F36" s="23"/>
      <c r="G36" s="23"/>
      <c r="H36" s="23" t="s">
        <v>733</v>
      </c>
      <c r="I36" s="23"/>
      <c r="J36" s="23"/>
      <c r="K36" s="23" t="s">
        <v>734</v>
      </c>
      <c r="L36" s="23"/>
      <c r="M36" s="23"/>
    </row>
    <row r="37" spans="1:13" ht="45" customHeight="1">
      <c r="A37" s="23"/>
      <c r="B37" s="30"/>
      <c r="C37" s="23"/>
      <c r="D37" s="23"/>
      <c r="E37" s="5" t="s">
        <v>1086</v>
      </c>
      <c r="F37" s="5" t="s">
        <v>1087</v>
      </c>
      <c r="G37" s="5" t="s">
        <v>581</v>
      </c>
      <c r="H37" s="5" t="s">
        <v>1086</v>
      </c>
      <c r="I37" s="5" t="s">
        <v>1087</v>
      </c>
      <c r="J37" s="5" t="s">
        <v>581</v>
      </c>
      <c r="K37" s="5" t="s">
        <v>1086</v>
      </c>
      <c r="L37" s="5" t="s">
        <v>1087</v>
      </c>
      <c r="M37" s="5" t="s">
        <v>581</v>
      </c>
    </row>
    <row r="38" spans="1:13" ht="20.100000000000001" customHeight="1">
      <c r="A38" s="23" t="s">
        <v>271</v>
      </c>
      <c r="B38" s="23"/>
      <c r="C38" s="5" t="s">
        <v>375</v>
      </c>
      <c r="D38" s="5" t="s">
        <v>376</v>
      </c>
      <c r="E38" s="5" t="s">
        <v>377</v>
      </c>
      <c r="F38" s="5" t="s">
        <v>378</v>
      </c>
      <c r="G38" s="5" t="s">
        <v>30</v>
      </c>
      <c r="H38" s="5" t="s">
        <v>379</v>
      </c>
      <c r="I38" s="5" t="s">
        <v>380</v>
      </c>
      <c r="J38" s="5" t="s">
        <v>381</v>
      </c>
      <c r="K38" s="5" t="s">
        <v>382</v>
      </c>
      <c r="L38" s="5" t="s">
        <v>383</v>
      </c>
      <c r="M38" s="5" t="s">
        <v>384</v>
      </c>
    </row>
    <row r="39" spans="1:13" ht="20.100000000000001" customHeight="1">
      <c r="A39" s="23" t="s">
        <v>53</v>
      </c>
      <c r="B39" s="23"/>
      <c r="C39" s="5" t="s">
        <v>53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 t="s">
        <v>53</v>
      </c>
      <c r="M39" s="5" t="s">
        <v>53</v>
      </c>
    </row>
    <row r="40" spans="1:13" ht="9.9499999999999993" customHeight="1"/>
    <row r="41" spans="1:13" ht="45" customHeight="1">
      <c r="A41" s="29" t="s">
        <v>1257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45" customHeight="1">
      <c r="A43" s="23" t="s">
        <v>1255</v>
      </c>
      <c r="B43" s="23"/>
      <c r="C43" s="23" t="s">
        <v>1256</v>
      </c>
      <c r="D43" s="23" t="s">
        <v>36</v>
      </c>
      <c r="E43" s="23" t="s">
        <v>367</v>
      </c>
      <c r="F43" s="23"/>
      <c r="G43" s="23"/>
      <c r="H43" s="23" t="s">
        <v>733</v>
      </c>
      <c r="I43" s="23"/>
      <c r="J43" s="23"/>
      <c r="K43" s="23" t="s">
        <v>734</v>
      </c>
      <c r="L43" s="23"/>
      <c r="M43" s="23"/>
    </row>
    <row r="44" spans="1:13" ht="45" customHeight="1">
      <c r="A44" s="23"/>
      <c r="B44" s="30"/>
      <c r="C44" s="23"/>
      <c r="D44" s="23"/>
      <c r="E44" s="5" t="s">
        <v>1086</v>
      </c>
      <c r="F44" s="5" t="s">
        <v>1087</v>
      </c>
      <c r="G44" s="5" t="s">
        <v>581</v>
      </c>
      <c r="H44" s="5" t="s">
        <v>1086</v>
      </c>
      <c r="I44" s="5" t="s">
        <v>1087</v>
      </c>
      <c r="J44" s="5" t="s">
        <v>581</v>
      </c>
      <c r="K44" s="5" t="s">
        <v>1086</v>
      </c>
      <c r="L44" s="5" t="s">
        <v>1087</v>
      </c>
      <c r="M44" s="5" t="s">
        <v>581</v>
      </c>
    </row>
    <row r="45" spans="1:13" ht="20.100000000000001" customHeight="1">
      <c r="A45" s="23" t="s">
        <v>271</v>
      </c>
      <c r="B45" s="23"/>
      <c r="C45" s="5" t="s">
        <v>375</v>
      </c>
      <c r="D45" s="5" t="s">
        <v>376</v>
      </c>
      <c r="E45" s="5" t="s">
        <v>377</v>
      </c>
      <c r="F45" s="5" t="s">
        <v>378</v>
      </c>
      <c r="G45" s="5" t="s">
        <v>30</v>
      </c>
      <c r="H45" s="5" t="s">
        <v>379</v>
      </c>
      <c r="I45" s="5" t="s">
        <v>380</v>
      </c>
      <c r="J45" s="5" t="s">
        <v>381</v>
      </c>
      <c r="K45" s="5" t="s">
        <v>382</v>
      </c>
      <c r="L45" s="5" t="s">
        <v>383</v>
      </c>
      <c r="M45" s="5" t="s">
        <v>384</v>
      </c>
    </row>
    <row r="46" spans="1:13" ht="20.100000000000001" customHeight="1">
      <c r="A46" s="23" t="s">
        <v>53</v>
      </c>
      <c r="B46" s="23"/>
      <c r="C46" s="5" t="s">
        <v>53</v>
      </c>
      <c r="D46" s="5" t="s">
        <v>53</v>
      </c>
      <c r="E46" s="5" t="s">
        <v>53</v>
      </c>
      <c r="F46" s="5" t="s">
        <v>53</v>
      </c>
      <c r="G46" s="5" t="s">
        <v>53</v>
      </c>
      <c r="H46" s="5" t="s">
        <v>53</v>
      </c>
      <c r="I46" s="5" t="s">
        <v>53</v>
      </c>
      <c r="J46" s="5" t="s">
        <v>53</v>
      </c>
      <c r="K46" s="5" t="s">
        <v>53</v>
      </c>
      <c r="L46" s="5" t="s">
        <v>53</v>
      </c>
      <c r="M46" s="5" t="s">
        <v>53</v>
      </c>
    </row>
    <row r="47" spans="1:13" ht="9.9499999999999993" customHeight="1"/>
    <row r="48" spans="1:13" ht="45" customHeight="1">
      <c r="A48" s="29" t="s">
        <v>1258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1:13" ht="9.9499999999999993" customHeight="1"/>
    <row r="50" spans="1:13" ht="45" customHeight="1">
      <c r="A50" s="23" t="s">
        <v>1255</v>
      </c>
      <c r="B50" s="23"/>
      <c r="C50" s="23" t="s">
        <v>1256</v>
      </c>
      <c r="D50" s="23" t="s">
        <v>36</v>
      </c>
      <c r="E50" s="23" t="s">
        <v>367</v>
      </c>
      <c r="F50" s="23"/>
      <c r="G50" s="23"/>
      <c r="H50" s="23" t="s">
        <v>733</v>
      </c>
      <c r="I50" s="23"/>
      <c r="J50" s="23"/>
      <c r="K50" s="23" t="s">
        <v>734</v>
      </c>
      <c r="L50" s="23"/>
      <c r="M50" s="23"/>
    </row>
    <row r="51" spans="1:13" ht="45" customHeight="1">
      <c r="A51" s="23"/>
      <c r="B51" s="30"/>
      <c r="C51" s="23"/>
      <c r="D51" s="23"/>
      <c r="E51" s="5" t="s">
        <v>1086</v>
      </c>
      <c r="F51" s="5" t="s">
        <v>1087</v>
      </c>
      <c r="G51" s="5" t="s">
        <v>581</v>
      </c>
      <c r="H51" s="5" t="s">
        <v>1086</v>
      </c>
      <c r="I51" s="5" t="s">
        <v>1087</v>
      </c>
      <c r="J51" s="5" t="s">
        <v>581</v>
      </c>
      <c r="K51" s="5" t="s">
        <v>1086</v>
      </c>
      <c r="L51" s="5" t="s">
        <v>1087</v>
      </c>
      <c r="M51" s="5" t="s">
        <v>581</v>
      </c>
    </row>
    <row r="52" spans="1:13" ht="20.100000000000001" customHeight="1">
      <c r="A52" s="23" t="s">
        <v>271</v>
      </c>
      <c r="B52" s="23"/>
      <c r="C52" s="5" t="s">
        <v>375</v>
      </c>
      <c r="D52" s="5" t="s">
        <v>376</v>
      </c>
      <c r="E52" s="5" t="s">
        <v>377</v>
      </c>
      <c r="F52" s="5" t="s">
        <v>378</v>
      </c>
      <c r="G52" s="5" t="s">
        <v>30</v>
      </c>
      <c r="H52" s="5" t="s">
        <v>379</v>
      </c>
      <c r="I52" s="5" t="s">
        <v>380</v>
      </c>
      <c r="J52" s="5" t="s">
        <v>381</v>
      </c>
      <c r="K52" s="5" t="s">
        <v>382</v>
      </c>
      <c r="L52" s="5" t="s">
        <v>383</v>
      </c>
      <c r="M52" s="5" t="s">
        <v>384</v>
      </c>
    </row>
    <row r="53" spans="1:13" ht="20.100000000000001" customHeight="1">
      <c r="A53" s="23" t="s">
        <v>53</v>
      </c>
      <c r="B53" s="23"/>
      <c r="C53" s="5" t="s">
        <v>53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 t="s">
        <v>53</v>
      </c>
      <c r="M53" s="5" t="s">
        <v>53</v>
      </c>
    </row>
    <row r="54" spans="1:13" ht="9.9499999999999993" customHeight="1"/>
    <row r="55" spans="1:13" ht="45" customHeight="1">
      <c r="A55" s="29" t="s">
        <v>721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 ht="9.9499999999999993" customHeight="1"/>
    <row r="57" spans="1:13" ht="45" customHeight="1">
      <c r="A57" s="23" t="s">
        <v>35</v>
      </c>
      <c r="B57" s="23"/>
      <c r="C57" s="23" t="s">
        <v>588</v>
      </c>
      <c r="D57" s="23" t="s">
        <v>36</v>
      </c>
      <c r="E57" s="23" t="s">
        <v>39</v>
      </c>
      <c r="F57" s="23"/>
      <c r="G57" s="23"/>
    </row>
    <row r="58" spans="1:13" ht="45" customHeight="1">
      <c r="A58" s="23"/>
      <c r="B58" s="30"/>
      <c r="C58" s="23"/>
      <c r="D58" s="23"/>
      <c r="E58" s="5" t="s">
        <v>367</v>
      </c>
      <c r="F58" s="5" t="s">
        <v>368</v>
      </c>
      <c r="G58" s="5" t="s">
        <v>369</v>
      </c>
    </row>
    <row r="59" spans="1:13" ht="20.100000000000001" customHeight="1">
      <c r="A59" s="23" t="s">
        <v>271</v>
      </c>
      <c r="B59" s="23"/>
      <c r="C59" s="5" t="s">
        <v>375</v>
      </c>
      <c r="D59" s="5" t="s">
        <v>376</v>
      </c>
      <c r="E59" s="5" t="s">
        <v>377</v>
      </c>
      <c r="F59" s="5" t="s">
        <v>378</v>
      </c>
      <c r="G59" s="5" t="s">
        <v>30</v>
      </c>
    </row>
    <row r="60" spans="1:13" ht="20.100000000000001" customHeight="1">
      <c r="A60" s="23" t="s">
        <v>53</v>
      </c>
      <c r="B60" s="23"/>
      <c r="C60" s="5" t="s">
        <v>53</v>
      </c>
      <c r="D60" s="5" t="s">
        <v>53</v>
      </c>
      <c r="E60" s="5" t="s">
        <v>53</v>
      </c>
      <c r="F60" s="5" t="s">
        <v>53</v>
      </c>
      <c r="G60" s="5" t="s">
        <v>53</v>
      </c>
    </row>
    <row r="61" spans="1:13" ht="9.9499999999999993" customHeight="1"/>
    <row r="62" spans="1:13" ht="45" customHeight="1">
      <c r="A62" s="29" t="s">
        <v>593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1:13" ht="9.9499999999999993" customHeight="1"/>
    <row r="64" spans="1:13" ht="45" customHeight="1">
      <c r="A64" s="23" t="s">
        <v>35</v>
      </c>
      <c r="B64" s="23"/>
      <c r="C64" s="23" t="s">
        <v>36</v>
      </c>
      <c r="D64" s="23" t="s">
        <v>39</v>
      </c>
      <c r="E64" s="23"/>
      <c r="F64" s="23"/>
    </row>
    <row r="65" spans="1:6" ht="45" customHeight="1">
      <c r="A65" s="23"/>
      <c r="B65" s="30"/>
      <c r="C65" s="23"/>
      <c r="D65" s="5" t="s">
        <v>367</v>
      </c>
      <c r="E65" s="5" t="s">
        <v>368</v>
      </c>
      <c r="F65" s="5" t="s">
        <v>369</v>
      </c>
    </row>
    <row r="66" spans="1:6" ht="20.100000000000001" customHeight="1">
      <c r="A66" s="23" t="s">
        <v>271</v>
      </c>
      <c r="B66" s="23"/>
      <c r="C66" s="5" t="s">
        <v>375</v>
      </c>
      <c r="D66" s="5" t="s">
        <v>376</v>
      </c>
      <c r="E66" s="5" t="s">
        <v>377</v>
      </c>
      <c r="F66" s="5" t="s">
        <v>378</v>
      </c>
    </row>
    <row r="67" spans="1:6" ht="20.100000000000001" customHeight="1">
      <c r="A67" s="23" t="s">
        <v>53</v>
      </c>
      <c r="B67" s="23"/>
      <c r="C67" s="5" t="s">
        <v>53</v>
      </c>
      <c r="D67" s="5" t="s">
        <v>53</v>
      </c>
      <c r="E67" s="5" t="s">
        <v>53</v>
      </c>
      <c r="F67" s="5" t="s">
        <v>53</v>
      </c>
    </row>
  </sheetData>
  <sheetProtection password="A993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0.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/>
    <row r="2" spans="1:7" ht="24.95" customHeight="1">
      <c r="A2" s="16" t="s">
        <v>34</v>
      </c>
      <c r="B2" s="16"/>
      <c r="C2" s="16"/>
      <c r="D2" s="16"/>
      <c r="E2" s="16"/>
      <c r="F2" s="16"/>
      <c r="G2" s="16"/>
    </row>
    <row r="3" spans="1:7" ht="15" customHeight="1"/>
    <row r="4" spans="1:7" ht="39.950000000000003" customHeight="1">
      <c r="A4" s="23" t="s">
        <v>35</v>
      </c>
      <c r="B4" s="23" t="s">
        <v>36</v>
      </c>
      <c r="C4" s="23" t="s">
        <v>37</v>
      </c>
      <c r="D4" s="23" t="s">
        <v>38</v>
      </c>
      <c r="E4" s="23" t="s">
        <v>39</v>
      </c>
      <c r="F4" s="23"/>
      <c r="G4" s="23"/>
    </row>
    <row r="5" spans="1:7" ht="39.950000000000003" customHeight="1">
      <c r="A5" s="23"/>
      <c r="B5" s="23"/>
      <c r="C5" s="23"/>
      <c r="D5" s="23"/>
      <c r="E5" s="5" t="s">
        <v>40</v>
      </c>
      <c r="F5" s="5" t="s">
        <v>41</v>
      </c>
      <c r="G5" s="5" t="s">
        <v>42</v>
      </c>
    </row>
    <row r="6" spans="1:7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>
      <c r="A7" s="6" t="s">
        <v>43</v>
      </c>
      <c r="B7" s="5" t="s">
        <v>44</v>
      </c>
      <c r="C7" s="5" t="s">
        <v>45</v>
      </c>
      <c r="D7" s="5" t="s">
        <v>45</v>
      </c>
      <c r="E7" s="8">
        <v>3917155.63</v>
      </c>
      <c r="F7" s="8">
        <v>0</v>
      </c>
      <c r="G7" s="8">
        <v>0</v>
      </c>
    </row>
    <row r="8" spans="1:7" ht="24.95" customHeight="1">
      <c r="A8" s="6" t="s">
        <v>46</v>
      </c>
      <c r="B8" s="5" t="s">
        <v>47</v>
      </c>
      <c r="C8" s="5" t="s">
        <v>45</v>
      </c>
      <c r="D8" s="5" t="s">
        <v>45</v>
      </c>
      <c r="E8" s="8">
        <v>0</v>
      </c>
      <c r="F8" s="8">
        <v>0</v>
      </c>
      <c r="G8" s="8">
        <v>0</v>
      </c>
    </row>
    <row r="9" spans="1:7" ht="24.95" customHeight="1">
      <c r="A9" s="6" t="s">
        <v>48</v>
      </c>
      <c r="B9" s="5" t="s">
        <v>49</v>
      </c>
      <c r="C9" s="5" t="s">
        <v>45</v>
      </c>
      <c r="D9" s="5" t="s">
        <v>45</v>
      </c>
      <c r="E9" s="8">
        <v>39718402.07</v>
      </c>
      <c r="F9" s="8">
        <v>31619970.52</v>
      </c>
      <c r="G9" s="8">
        <v>31619970.52</v>
      </c>
    </row>
    <row r="10" spans="1:7" ht="38.1" customHeight="1">
      <c r="A10" s="6" t="s">
        <v>50</v>
      </c>
      <c r="B10" s="5" t="s">
        <v>51</v>
      </c>
      <c r="C10" s="5" t="s">
        <v>52</v>
      </c>
      <c r="D10" s="5" t="s">
        <v>45</v>
      </c>
      <c r="E10" s="8" t="s">
        <v>53</v>
      </c>
      <c r="F10" s="8" t="s">
        <v>53</v>
      </c>
      <c r="G10" s="8" t="s">
        <v>53</v>
      </c>
    </row>
    <row r="11" spans="1:7" ht="24.95" customHeight="1">
      <c r="A11" s="6" t="s">
        <v>54</v>
      </c>
      <c r="B11" s="5" t="s">
        <v>55</v>
      </c>
      <c r="C11" s="5" t="s">
        <v>45</v>
      </c>
      <c r="D11" s="5" t="s">
        <v>45</v>
      </c>
      <c r="E11" s="8" t="s">
        <v>53</v>
      </c>
      <c r="F11" s="8" t="s">
        <v>53</v>
      </c>
      <c r="G11" s="8" t="s">
        <v>53</v>
      </c>
    </row>
    <row r="12" spans="1:7" ht="50.1" customHeight="1">
      <c r="A12" s="6" t="s">
        <v>56</v>
      </c>
      <c r="B12" s="5" t="s">
        <v>57</v>
      </c>
      <c r="C12" s="5" t="s">
        <v>58</v>
      </c>
      <c r="D12" s="5" t="s">
        <v>45</v>
      </c>
      <c r="E12" s="8">
        <v>28240226.739999998</v>
      </c>
      <c r="F12" s="8">
        <v>29979450.52</v>
      </c>
      <c r="G12" s="8">
        <v>29979450.52</v>
      </c>
    </row>
    <row r="13" spans="1:7" ht="63" customHeight="1">
      <c r="A13" s="6" t="s">
        <v>59</v>
      </c>
      <c r="B13" s="5" t="s">
        <v>60</v>
      </c>
      <c r="C13" s="5" t="s">
        <v>58</v>
      </c>
      <c r="D13" s="5" t="s">
        <v>45</v>
      </c>
      <c r="E13" s="8">
        <v>26840226.739999998</v>
      </c>
      <c r="F13" s="8">
        <v>28479450.52</v>
      </c>
      <c r="G13" s="8">
        <v>28479450.52</v>
      </c>
    </row>
    <row r="14" spans="1:7" ht="75" customHeight="1">
      <c r="A14" s="6" t="s">
        <v>61</v>
      </c>
      <c r="B14" s="5" t="s">
        <v>62</v>
      </c>
      <c r="C14" s="5" t="s">
        <v>58</v>
      </c>
      <c r="D14" s="5" t="s">
        <v>45</v>
      </c>
      <c r="E14" s="8" t="s">
        <v>53</v>
      </c>
      <c r="F14" s="8" t="s">
        <v>53</v>
      </c>
      <c r="G14" s="8" t="s">
        <v>53</v>
      </c>
    </row>
    <row r="15" spans="1:7" ht="24.95" customHeight="1">
      <c r="A15" s="6" t="s">
        <v>63</v>
      </c>
      <c r="B15" s="5" t="s">
        <v>64</v>
      </c>
      <c r="C15" s="5" t="s">
        <v>58</v>
      </c>
      <c r="D15" s="5" t="s">
        <v>45</v>
      </c>
      <c r="E15" s="8">
        <v>1400000</v>
      </c>
      <c r="F15" s="8">
        <v>1500000</v>
      </c>
      <c r="G15" s="8">
        <v>1500000</v>
      </c>
    </row>
    <row r="16" spans="1:7" ht="24.95" customHeight="1">
      <c r="A16" s="6" t="s">
        <v>65</v>
      </c>
      <c r="B16" s="5" t="s">
        <v>66</v>
      </c>
      <c r="C16" s="5" t="s">
        <v>67</v>
      </c>
      <c r="D16" s="5" t="s">
        <v>45</v>
      </c>
      <c r="E16" s="8" t="s">
        <v>53</v>
      </c>
      <c r="F16" s="8" t="s">
        <v>53</v>
      </c>
      <c r="G16" s="8" t="s">
        <v>53</v>
      </c>
    </row>
    <row r="17" spans="1:7" ht="24.95" customHeight="1">
      <c r="A17" s="6" t="s">
        <v>68</v>
      </c>
      <c r="B17" s="5" t="s">
        <v>69</v>
      </c>
      <c r="C17" s="5" t="s">
        <v>70</v>
      </c>
      <c r="D17" s="5" t="s">
        <v>45</v>
      </c>
      <c r="E17" s="8">
        <v>11478175.33</v>
      </c>
      <c r="F17" s="8">
        <v>1640520</v>
      </c>
      <c r="G17" s="8">
        <v>1640520</v>
      </c>
    </row>
    <row r="18" spans="1:7" ht="38.1" customHeight="1">
      <c r="A18" s="6" t="s">
        <v>71</v>
      </c>
      <c r="B18" s="5" t="s">
        <v>72</v>
      </c>
      <c r="C18" s="5" t="s">
        <v>70</v>
      </c>
      <c r="D18" s="5" t="s">
        <v>45</v>
      </c>
      <c r="E18" s="8">
        <v>11478175.33</v>
      </c>
      <c r="F18" s="8">
        <v>1640520</v>
      </c>
      <c r="G18" s="8">
        <v>1640520</v>
      </c>
    </row>
    <row r="19" spans="1:7" ht="24.95" customHeight="1">
      <c r="A19" s="6" t="s">
        <v>73</v>
      </c>
      <c r="B19" s="5" t="s">
        <v>74</v>
      </c>
      <c r="C19" s="5" t="s">
        <v>70</v>
      </c>
      <c r="D19" s="5" t="s">
        <v>45</v>
      </c>
      <c r="E19" s="8" t="s">
        <v>53</v>
      </c>
      <c r="F19" s="8" t="s">
        <v>53</v>
      </c>
      <c r="G19" s="8" t="s">
        <v>53</v>
      </c>
    </row>
    <row r="20" spans="1:7" ht="75" customHeight="1">
      <c r="A20" s="6" t="s">
        <v>75</v>
      </c>
      <c r="B20" s="5" t="s">
        <v>76</v>
      </c>
      <c r="C20" s="5" t="s">
        <v>70</v>
      </c>
      <c r="D20" s="5" t="s">
        <v>45</v>
      </c>
      <c r="E20" s="8" t="s">
        <v>53</v>
      </c>
      <c r="F20" s="8" t="s">
        <v>53</v>
      </c>
      <c r="G20" s="8" t="s">
        <v>53</v>
      </c>
    </row>
    <row r="21" spans="1:7" ht="24.95" customHeight="1">
      <c r="A21" s="6" t="s">
        <v>77</v>
      </c>
      <c r="B21" s="5" t="s">
        <v>78</v>
      </c>
      <c r="C21" s="5" t="s">
        <v>79</v>
      </c>
      <c r="D21" s="5" t="s">
        <v>45</v>
      </c>
      <c r="E21" s="8" t="s">
        <v>53</v>
      </c>
      <c r="F21" s="8" t="s">
        <v>53</v>
      </c>
      <c r="G21" s="8" t="s">
        <v>53</v>
      </c>
    </row>
    <row r="22" spans="1:7" ht="24.95" customHeight="1">
      <c r="A22" s="6" t="s">
        <v>80</v>
      </c>
      <c r="B22" s="5" t="s">
        <v>81</v>
      </c>
      <c r="C22" s="5" t="s">
        <v>45</v>
      </c>
      <c r="D22" s="5" t="s">
        <v>45</v>
      </c>
      <c r="E22" s="8" t="s">
        <v>53</v>
      </c>
      <c r="F22" s="8" t="s">
        <v>53</v>
      </c>
      <c r="G22" s="8" t="s">
        <v>53</v>
      </c>
    </row>
    <row r="23" spans="1:7" ht="63" customHeight="1">
      <c r="A23" s="6" t="s">
        <v>82</v>
      </c>
      <c r="B23" s="5" t="s">
        <v>83</v>
      </c>
      <c r="C23" s="5" t="s">
        <v>84</v>
      </c>
      <c r="D23" s="5" t="s">
        <v>45</v>
      </c>
      <c r="E23" s="8" t="s">
        <v>53</v>
      </c>
      <c r="F23" s="8" t="s">
        <v>53</v>
      </c>
      <c r="G23" s="8" t="s">
        <v>53</v>
      </c>
    </row>
    <row r="24" spans="1:7" ht="38.1" customHeight="1">
      <c r="A24" s="6" t="s">
        <v>85</v>
      </c>
      <c r="B24" s="5" t="s">
        <v>86</v>
      </c>
      <c r="C24" s="5" t="s">
        <v>87</v>
      </c>
      <c r="D24" s="5" t="s">
        <v>45</v>
      </c>
      <c r="E24" s="8" t="s">
        <v>53</v>
      </c>
      <c r="F24" s="8" t="s">
        <v>53</v>
      </c>
      <c r="G24" s="8" t="s">
        <v>53</v>
      </c>
    </row>
    <row r="25" spans="1:7" ht="24.95" customHeight="1">
      <c r="A25" s="6" t="s">
        <v>88</v>
      </c>
      <c r="B25" s="5" t="s">
        <v>89</v>
      </c>
      <c r="C25" s="5" t="s">
        <v>90</v>
      </c>
      <c r="D25" s="5" t="s">
        <v>45</v>
      </c>
      <c r="E25" s="8" t="s">
        <v>53</v>
      </c>
      <c r="F25" s="8" t="s">
        <v>53</v>
      </c>
      <c r="G25" s="8" t="s">
        <v>53</v>
      </c>
    </row>
    <row r="26" spans="1:7" ht="24.95" customHeight="1">
      <c r="A26" s="6" t="s">
        <v>91</v>
      </c>
      <c r="B26" s="5" t="s">
        <v>92</v>
      </c>
      <c r="C26" s="5" t="s">
        <v>93</v>
      </c>
      <c r="D26" s="5" t="s">
        <v>45</v>
      </c>
      <c r="E26" s="8" t="s">
        <v>53</v>
      </c>
      <c r="F26" s="8" t="s">
        <v>53</v>
      </c>
      <c r="G26" s="8" t="s">
        <v>53</v>
      </c>
    </row>
    <row r="27" spans="1:7" ht="24.95" customHeight="1">
      <c r="A27" s="6" t="s">
        <v>94</v>
      </c>
      <c r="B27" s="5" t="s">
        <v>95</v>
      </c>
      <c r="C27" s="5" t="s">
        <v>96</v>
      </c>
      <c r="D27" s="5" t="s">
        <v>45</v>
      </c>
      <c r="E27" s="8" t="s">
        <v>53</v>
      </c>
      <c r="F27" s="8" t="s">
        <v>53</v>
      </c>
      <c r="G27" s="8" t="s">
        <v>53</v>
      </c>
    </row>
    <row r="28" spans="1:7" ht="24.95" customHeight="1">
      <c r="A28" s="6" t="s">
        <v>97</v>
      </c>
      <c r="B28" s="5" t="s">
        <v>98</v>
      </c>
      <c r="C28" s="5" t="s">
        <v>99</v>
      </c>
      <c r="D28" s="5" t="s">
        <v>45</v>
      </c>
      <c r="E28" s="8" t="s">
        <v>53</v>
      </c>
      <c r="F28" s="8" t="s">
        <v>53</v>
      </c>
      <c r="G28" s="8" t="s">
        <v>53</v>
      </c>
    </row>
    <row r="29" spans="1:7" ht="63" customHeight="1">
      <c r="A29" s="6" t="s">
        <v>100</v>
      </c>
      <c r="B29" s="5" t="s">
        <v>101</v>
      </c>
      <c r="C29" s="5" t="s">
        <v>102</v>
      </c>
      <c r="D29" s="5" t="s">
        <v>45</v>
      </c>
      <c r="E29" s="8" t="s">
        <v>53</v>
      </c>
      <c r="F29" s="8" t="s">
        <v>53</v>
      </c>
      <c r="G29" s="8" t="s">
        <v>53</v>
      </c>
    </row>
    <row r="30" spans="1:7" ht="50.1" customHeight="1">
      <c r="A30" s="6" t="s">
        <v>103</v>
      </c>
      <c r="B30" s="5" t="s">
        <v>104</v>
      </c>
      <c r="C30" s="5" t="s">
        <v>105</v>
      </c>
      <c r="D30" s="5" t="s">
        <v>45</v>
      </c>
      <c r="E30" s="8" t="s">
        <v>53</v>
      </c>
      <c r="F30" s="8" t="s">
        <v>53</v>
      </c>
      <c r="G30" s="8" t="s">
        <v>53</v>
      </c>
    </row>
    <row r="31" spans="1:7" ht="50.1" customHeight="1">
      <c r="A31" s="6" t="s">
        <v>106</v>
      </c>
      <c r="B31" s="5" t="s">
        <v>107</v>
      </c>
      <c r="C31" s="5" t="s">
        <v>108</v>
      </c>
      <c r="D31" s="5" t="s">
        <v>45</v>
      </c>
      <c r="E31" s="8" t="s">
        <v>53</v>
      </c>
      <c r="F31" s="8" t="s">
        <v>53</v>
      </c>
      <c r="G31" s="8" t="s">
        <v>53</v>
      </c>
    </row>
    <row r="32" spans="1:7" ht="24.95" customHeight="1">
      <c r="A32" s="6" t="s">
        <v>109</v>
      </c>
      <c r="B32" s="5" t="s">
        <v>110</v>
      </c>
      <c r="C32" s="5" t="s">
        <v>45</v>
      </c>
      <c r="D32" s="5" t="s">
        <v>45</v>
      </c>
      <c r="E32" s="8" t="s">
        <v>53</v>
      </c>
      <c r="F32" s="8" t="s">
        <v>53</v>
      </c>
      <c r="G32" s="8" t="s">
        <v>53</v>
      </c>
    </row>
    <row r="33" spans="1:7" ht="38.1" customHeight="1">
      <c r="A33" s="6" t="s">
        <v>111</v>
      </c>
      <c r="B33" s="5" t="s">
        <v>112</v>
      </c>
      <c r="C33" s="5" t="s">
        <v>113</v>
      </c>
      <c r="D33" s="5" t="s">
        <v>45</v>
      </c>
      <c r="E33" s="8" t="s">
        <v>53</v>
      </c>
      <c r="F33" s="8" t="s">
        <v>53</v>
      </c>
      <c r="G33" s="8" t="s">
        <v>53</v>
      </c>
    </row>
    <row r="34" spans="1:7" ht="50.1" customHeight="1">
      <c r="A34" s="6" t="s">
        <v>114</v>
      </c>
      <c r="B34" s="5" t="s">
        <v>115</v>
      </c>
      <c r="C34" s="5" t="s">
        <v>116</v>
      </c>
      <c r="D34" s="5" t="s">
        <v>45</v>
      </c>
      <c r="E34" s="8" t="s">
        <v>53</v>
      </c>
      <c r="F34" s="8" t="s">
        <v>53</v>
      </c>
      <c r="G34" s="8" t="s">
        <v>53</v>
      </c>
    </row>
    <row r="35" spans="1:7" ht="24.95" customHeight="1">
      <c r="A35" s="6" t="s">
        <v>117</v>
      </c>
      <c r="B35" s="5" t="s">
        <v>118</v>
      </c>
      <c r="C35" s="5" t="s">
        <v>119</v>
      </c>
      <c r="D35" s="5" t="s">
        <v>45</v>
      </c>
      <c r="E35" s="8" t="s">
        <v>53</v>
      </c>
      <c r="F35" s="8" t="s">
        <v>53</v>
      </c>
      <c r="G35" s="8" t="s">
        <v>53</v>
      </c>
    </row>
    <row r="36" spans="1:7" ht="24.95" customHeight="1">
      <c r="A36" s="6" t="s">
        <v>120</v>
      </c>
      <c r="B36" s="5" t="s">
        <v>121</v>
      </c>
      <c r="C36" s="5" t="s">
        <v>45</v>
      </c>
      <c r="D36" s="5" t="s">
        <v>45</v>
      </c>
      <c r="E36" s="8">
        <v>39823304.270000003</v>
      </c>
      <c r="F36" s="8">
        <v>31619970.52</v>
      </c>
      <c r="G36" s="8">
        <v>31619970.52</v>
      </c>
    </row>
    <row r="37" spans="1:7" ht="38.1" customHeight="1">
      <c r="A37" s="6" t="s">
        <v>122</v>
      </c>
      <c r="B37" s="5" t="s">
        <v>123</v>
      </c>
      <c r="C37" s="5" t="s">
        <v>45</v>
      </c>
      <c r="D37" s="5" t="s">
        <v>45</v>
      </c>
      <c r="E37" s="8">
        <v>26031607.140000001</v>
      </c>
      <c r="F37" s="8">
        <v>25069687.91</v>
      </c>
      <c r="G37" s="8">
        <v>25069687.91</v>
      </c>
    </row>
    <row r="38" spans="1:7" ht="38.1" customHeight="1">
      <c r="A38" s="6" t="s">
        <v>124</v>
      </c>
      <c r="B38" s="5" t="s">
        <v>125</v>
      </c>
      <c r="C38" s="5" t="s">
        <v>126</v>
      </c>
      <c r="D38" s="5" t="s">
        <v>45</v>
      </c>
      <c r="E38" s="8">
        <v>19971971.690000001</v>
      </c>
      <c r="F38" s="8">
        <v>19237087.489999998</v>
      </c>
      <c r="G38" s="8">
        <v>19237087.489999998</v>
      </c>
    </row>
    <row r="39" spans="1:7" ht="50.1" customHeight="1">
      <c r="A39" s="6" t="s">
        <v>127</v>
      </c>
      <c r="B39" s="5" t="s">
        <v>128</v>
      </c>
      <c r="C39" s="5" t="s">
        <v>129</v>
      </c>
      <c r="D39" s="5" t="s">
        <v>45</v>
      </c>
      <c r="E39" s="8">
        <v>30500</v>
      </c>
      <c r="F39" s="8">
        <v>23000</v>
      </c>
      <c r="G39" s="8">
        <v>23000</v>
      </c>
    </row>
    <row r="40" spans="1:7" ht="50.1" customHeight="1">
      <c r="A40" s="6" t="s">
        <v>130</v>
      </c>
      <c r="B40" s="5" t="s">
        <v>131</v>
      </c>
      <c r="C40" s="5" t="s">
        <v>132</v>
      </c>
      <c r="D40" s="5" t="s">
        <v>45</v>
      </c>
      <c r="E40" s="8" t="s">
        <v>53</v>
      </c>
      <c r="F40" s="8" t="s">
        <v>53</v>
      </c>
      <c r="G40" s="8" t="s">
        <v>53</v>
      </c>
    </row>
    <row r="41" spans="1:7" ht="75" customHeight="1">
      <c r="A41" s="6" t="s">
        <v>133</v>
      </c>
      <c r="B41" s="5" t="s">
        <v>134</v>
      </c>
      <c r="C41" s="5" t="s">
        <v>135</v>
      </c>
      <c r="D41" s="5" t="s">
        <v>45</v>
      </c>
      <c r="E41" s="8">
        <v>6029135.4500000002</v>
      </c>
      <c r="F41" s="8">
        <v>5809600.4199999999</v>
      </c>
      <c r="G41" s="8">
        <v>5809600.4199999999</v>
      </c>
    </row>
    <row r="42" spans="1:7" ht="38.1" customHeight="1">
      <c r="A42" s="6" t="s">
        <v>136</v>
      </c>
      <c r="B42" s="5" t="s">
        <v>137</v>
      </c>
      <c r="C42" s="5" t="s">
        <v>135</v>
      </c>
      <c r="D42" s="5" t="s">
        <v>45</v>
      </c>
      <c r="E42" s="8">
        <v>6029135.4500000002</v>
      </c>
      <c r="F42" s="8">
        <v>5809600.4199999999</v>
      </c>
      <c r="G42" s="8">
        <v>5809600.4199999999</v>
      </c>
    </row>
    <row r="43" spans="1:7" ht="24.95" customHeight="1">
      <c r="A43" s="6" t="s">
        <v>138</v>
      </c>
      <c r="B43" s="5" t="s">
        <v>139</v>
      </c>
      <c r="C43" s="5" t="s">
        <v>135</v>
      </c>
      <c r="D43" s="5" t="s">
        <v>45</v>
      </c>
      <c r="E43" s="8" t="s">
        <v>53</v>
      </c>
      <c r="F43" s="8" t="s">
        <v>53</v>
      </c>
      <c r="G43" s="8" t="s">
        <v>53</v>
      </c>
    </row>
    <row r="44" spans="1:7" ht="50.1" customHeight="1">
      <c r="A44" s="6" t="s">
        <v>140</v>
      </c>
      <c r="B44" s="5" t="s">
        <v>141</v>
      </c>
      <c r="C44" s="5" t="s">
        <v>142</v>
      </c>
      <c r="D44" s="5" t="s">
        <v>45</v>
      </c>
      <c r="E44" s="8" t="s">
        <v>53</v>
      </c>
      <c r="F44" s="8" t="s">
        <v>53</v>
      </c>
      <c r="G44" s="8" t="s">
        <v>53</v>
      </c>
    </row>
    <row r="45" spans="1:7" ht="63" customHeight="1">
      <c r="A45" s="6" t="s">
        <v>143</v>
      </c>
      <c r="B45" s="5" t="s">
        <v>144</v>
      </c>
      <c r="C45" s="5" t="s">
        <v>145</v>
      </c>
      <c r="D45" s="5" t="s">
        <v>45</v>
      </c>
      <c r="E45" s="8" t="s">
        <v>53</v>
      </c>
      <c r="F45" s="8" t="s">
        <v>53</v>
      </c>
      <c r="G45" s="8" t="s">
        <v>53</v>
      </c>
    </row>
    <row r="46" spans="1:7" ht="50.1" customHeight="1">
      <c r="A46" s="6" t="s">
        <v>146</v>
      </c>
      <c r="B46" s="5" t="s">
        <v>147</v>
      </c>
      <c r="C46" s="5" t="s">
        <v>148</v>
      </c>
      <c r="D46" s="5" t="s">
        <v>45</v>
      </c>
      <c r="E46" s="8" t="s">
        <v>53</v>
      </c>
      <c r="F46" s="8" t="s">
        <v>53</v>
      </c>
      <c r="G46" s="8" t="s">
        <v>53</v>
      </c>
    </row>
    <row r="47" spans="1:7" ht="63" customHeight="1">
      <c r="A47" s="6" t="s">
        <v>149</v>
      </c>
      <c r="B47" s="5" t="s">
        <v>150</v>
      </c>
      <c r="C47" s="5" t="s">
        <v>151</v>
      </c>
      <c r="D47" s="5" t="s">
        <v>45</v>
      </c>
      <c r="E47" s="8" t="s">
        <v>53</v>
      </c>
      <c r="F47" s="8" t="s">
        <v>53</v>
      </c>
      <c r="G47" s="8" t="s">
        <v>53</v>
      </c>
    </row>
    <row r="48" spans="1:7" ht="24.95" customHeight="1">
      <c r="A48" s="6" t="s">
        <v>152</v>
      </c>
      <c r="B48" s="5" t="s">
        <v>153</v>
      </c>
      <c r="C48" s="5" t="s">
        <v>154</v>
      </c>
      <c r="D48" s="5" t="s">
        <v>45</v>
      </c>
      <c r="E48" s="8">
        <v>7150503.3300000001</v>
      </c>
      <c r="F48" s="8">
        <v>0</v>
      </c>
      <c r="G48" s="8">
        <v>0</v>
      </c>
    </row>
    <row r="49" spans="1:7" ht="63" customHeight="1">
      <c r="A49" s="6" t="s">
        <v>155</v>
      </c>
      <c r="B49" s="5" t="s">
        <v>156</v>
      </c>
      <c r="C49" s="5" t="s">
        <v>157</v>
      </c>
      <c r="D49" s="5" t="s">
        <v>45</v>
      </c>
      <c r="E49" s="8">
        <v>4457015.33</v>
      </c>
      <c r="F49" s="8">
        <v>0</v>
      </c>
      <c r="G49" s="8">
        <v>0</v>
      </c>
    </row>
    <row r="50" spans="1:7" ht="50.1" customHeight="1">
      <c r="A50" s="6" t="s">
        <v>158</v>
      </c>
      <c r="B50" s="5" t="s">
        <v>159</v>
      </c>
      <c r="C50" s="5" t="s">
        <v>160</v>
      </c>
      <c r="D50" s="5" t="s">
        <v>45</v>
      </c>
      <c r="E50" s="8">
        <v>70000</v>
      </c>
      <c r="F50" s="8">
        <v>0</v>
      </c>
      <c r="G50" s="8">
        <v>0</v>
      </c>
    </row>
    <row r="51" spans="1:7" ht="50.1" customHeight="1">
      <c r="A51" s="6" t="s">
        <v>161</v>
      </c>
      <c r="B51" s="5" t="s">
        <v>162</v>
      </c>
      <c r="C51" s="5" t="s">
        <v>163</v>
      </c>
      <c r="D51" s="5" t="s">
        <v>45</v>
      </c>
      <c r="E51" s="8">
        <v>2623488</v>
      </c>
      <c r="F51" s="8">
        <v>0</v>
      </c>
      <c r="G51" s="8">
        <v>0</v>
      </c>
    </row>
    <row r="52" spans="1:7" ht="99.95" customHeight="1">
      <c r="A52" s="6" t="s">
        <v>164</v>
      </c>
      <c r="B52" s="5" t="s">
        <v>165</v>
      </c>
      <c r="C52" s="5" t="s">
        <v>166</v>
      </c>
      <c r="D52" s="5" t="s">
        <v>45</v>
      </c>
      <c r="E52" s="8" t="s">
        <v>53</v>
      </c>
      <c r="F52" s="8" t="s">
        <v>53</v>
      </c>
      <c r="G52" s="8" t="s">
        <v>53</v>
      </c>
    </row>
    <row r="53" spans="1:7" ht="24.95" customHeight="1">
      <c r="A53" s="6" t="s">
        <v>167</v>
      </c>
      <c r="B53" s="5" t="s">
        <v>168</v>
      </c>
      <c r="C53" s="5" t="s">
        <v>169</v>
      </c>
      <c r="D53" s="5" t="s">
        <v>45</v>
      </c>
      <c r="E53" s="8" t="s">
        <v>53</v>
      </c>
      <c r="F53" s="8" t="s">
        <v>53</v>
      </c>
      <c r="G53" s="8" t="s">
        <v>53</v>
      </c>
    </row>
    <row r="54" spans="1:7" ht="24.95" customHeight="1">
      <c r="A54" s="6" t="s">
        <v>170</v>
      </c>
      <c r="B54" s="5" t="s">
        <v>171</v>
      </c>
      <c r="C54" s="5" t="s">
        <v>172</v>
      </c>
      <c r="D54" s="5" t="s">
        <v>45</v>
      </c>
      <c r="E54" s="8">
        <v>426337.38</v>
      </c>
      <c r="F54" s="8">
        <v>425937.38</v>
      </c>
      <c r="G54" s="8">
        <v>425937.38</v>
      </c>
    </row>
    <row r="55" spans="1:7" ht="38.1" customHeight="1">
      <c r="A55" s="6" t="s">
        <v>173</v>
      </c>
      <c r="B55" s="5" t="s">
        <v>174</v>
      </c>
      <c r="C55" s="5" t="s">
        <v>175</v>
      </c>
      <c r="D55" s="5" t="s">
        <v>45</v>
      </c>
      <c r="E55" s="8">
        <v>425337.38</v>
      </c>
      <c r="F55" s="8">
        <v>425337.38</v>
      </c>
      <c r="G55" s="8">
        <v>425337.38</v>
      </c>
    </row>
    <row r="56" spans="1:7" ht="75" customHeight="1">
      <c r="A56" s="6" t="s">
        <v>176</v>
      </c>
      <c r="B56" s="5" t="s">
        <v>177</v>
      </c>
      <c r="C56" s="5" t="s">
        <v>178</v>
      </c>
      <c r="D56" s="5" t="s">
        <v>45</v>
      </c>
      <c r="E56" s="8" t="s">
        <v>53</v>
      </c>
      <c r="F56" s="8" t="s">
        <v>53</v>
      </c>
      <c r="G56" s="8" t="s">
        <v>53</v>
      </c>
    </row>
    <row r="57" spans="1:7" ht="50.1" customHeight="1">
      <c r="A57" s="6" t="s">
        <v>179</v>
      </c>
      <c r="B57" s="5" t="s">
        <v>180</v>
      </c>
      <c r="C57" s="5" t="s">
        <v>181</v>
      </c>
      <c r="D57" s="5" t="s">
        <v>45</v>
      </c>
      <c r="E57" s="8">
        <v>1000</v>
      </c>
      <c r="F57" s="8">
        <v>600</v>
      </c>
      <c r="G57" s="8">
        <v>600</v>
      </c>
    </row>
    <row r="58" spans="1:7" ht="50.1" customHeight="1">
      <c r="A58" s="6" t="s">
        <v>182</v>
      </c>
      <c r="B58" s="5" t="s">
        <v>183</v>
      </c>
      <c r="C58" s="5" t="s">
        <v>45</v>
      </c>
      <c r="D58" s="5" t="s">
        <v>45</v>
      </c>
      <c r="E58" s="8" t="s">
        <v>53</v>
      </c>
      <c r="F58" s="8" t="s">
        <v>53</v>
      </c>
      <c r="G58" s="8" t="s">
        <v>53</v>
      </c>
    </row>
    <row r="59" spans="1:7" ht="38.1" customHeight="1">
      <c r="A59" s="6" t="s">
        <v>184</v>
      </c>
      <c r="B59" s="5" t="s">
        <v>185</v>
      </c>
      <c r="C59" s="5" t="s">
        <v>186</v>
      </c>
      <c r="D59" s="5" t="s">
        <v>45</v>
      </c>
      <c r="E59" s="8" t="s">
        <v>53</v>
      </c>
      <c r="F59" s="8" t="s">
        <v>53</v>
      </c>
      <c r="G59" s="8" t="s">
        <v>53</v>
      </c>
    </row>
    <row r="60" spans="1:7" ht="24.95" customHeight="1">
      <c r="A60" s="6" t="s">
        <v>187</v>
      </c>
      <c r="B60" s="5" t="s">
        <v>188</v>
      </c>
      <c r="C60" s="5" t="s">
        <v>189</v>
      </c>
      <c r="D60" s="5" t="s">
        <v>45</v>
      </c>
      <c r="E60" s="8" t="s">
        <v>53</v>
      </c>
      <c r="F60" s="8" t="s">
        <v>53</v>
      </c>
      <c r="G60" s="8" t="s">
        <v>53</v>
      </c>
    </row>
    <row r="61" spans="1:7" ht="63" customHeight="1">
      <c r="A61" s="6" t="s">
        <v>190</v>
      </c>
      <c r="B61" s="5" t="s">
        <v>191</v>
      </c>
      <c r="C61" s="5" t="s">
        <v>192</v>
      </c>
      <c r="D61" s="5" t="s">
        <v>45</v>
      </c>
      <c r="E61" s="8" t="s">
        <v>53</v>
      </c>
      <c r="F61" s="8" t="s">
        <v>53</v>
      </c>
      <c r="G61" s="8" t="s">
        <v>53</v>
      </c>
    </row>
    <row r="62" spans="1:7" ht="50.1" customHeight="1">
      <c r="A62" s="6" t="s">
        <v>193</v>
      </c>
      <c r="B62" s="5" t="s">
        <v>194</v>
      </c>
      <c r="C62" s="5" t="s">
        <v>195</v>
      </c>
      <c r="D62" s="5" t="s">
        <v>45</v>
      </c>
      <c r="E62" s="8" t="s">
        <v>53</v>
      </c>
      <c r="F62" s="8" t="s">
        <v>53</v>
      </c>
      <c r="G62" s="8" t="s">
        <v>53</v>
      </c>
    </row>
    <row r="63" spans="1:7" ht="24.95" customHeight="1">
      <c r="A63" s="6" t="s">
        <v>196</v>
      </c>
      <c r="B63" s="5" t="s">
        <v>197</v>
      </c>
      <c r="C63" s="5" t="s">
        <v>198</v>
      </c>
      <c r="D63" s="5" t="s">
        <v>45</v>
      </c>
      <c r="E63" s="8" t="s">
        <v>53</v>
      </c>
      <c r="F63" s="8" t="s">
        <v>53</v>
      </c>
      <c r="G63" s="8" t="s">
        <v>53</v>
      </c>
    </row>
    <row r="64" spans="1:7" ht="87.95" customHeight="1">
      <c r="A64" s="6" t="s">
        <v>199</v>
      </c>
      <c r="B64" s="5" t="s">
        <v>200</v>
      </c>
      <c r="C64" s="5" t="s">
        <v>201</v>
      </c>
      <c r="D64" s="5" t="s">
        <v>45</v>
      </c>
      <c r="E64" s="8" t="s">
        <v>53</v>
      </c>
      <c r="F64" s="8" t="s">
        <v>53</v>
      </c>
      <c r="G64" s="8" t="s">
        <v>53</v>
      </c>
    </row>
    <row r="65" spans="1:7" ht="50.1" customHeight="1">
      <c r="A65" s="6" t="s">
        <v>202</v>
      </c>
      <c r="B65" s="5" t="s">
        <v>203</v>
      </c>
      <c r="C65" s="5" t="s">
        <v>45</v>
      </c>
      <c r="D65" s="5"/>
      <c r="E65" s="8" t="s">
        <v>53</v>
      </c>
      <c r="F65" s="8" t="s">
        <v>53</v>
      </c>
      <c r="G65" s="8" t="s">
        <v>53</v>
      </c>
    </row>
    <row r="66" spans="1:7" ht="75" customHeight="1">
      <c r="A66" s="6" t="s">
        <v>204</v>
      </c>
      <c r="B66" s="5" t="s">
        <v>205</v>
      </c>
      <c r="C66" s="5" t="s">
        <v>206</v>
      </c>
      <c r="D66" s="5" t="s">
        <v>45</v>
      </c>
      <c r="E66" s="8" t="s">
        <v>53</v>
      </c>
      <c r="F66" s="8" t="s">
        <v>53</v>
      </c>
      <c r="G66" s="8" t="s">
        <v>53</v>
      </c>
    </row>
    <row r="67" spans="1:7" ht="125.1" customHeight="1">
      <c r="A67" s="6" t="s">
        <v>207</v>
      </c>
      <c r="B67" s="5" t="s">
        <v>208</v>
      </c>
      <c r="C67" s="5" t="s">
        <v>209</v>
      </c>
      <c r="D67" s="5" t="s">
        <v>45</v>
      </c>
      <c r="E67" s="8" t="s">
        <v>53</v>
      </c>
      <c r="F67" s="8" t="s">
        <v>53</v>
      </c>
      <c r="G67" s="8" t="s">
        <v>53</v>
      </c>
    </row>
    <row r="68" spans="1:7" ht="24.95" customHeight="1">
      <c r="A68" s="6" t="s">
        <v>210</v>
      </c>
      <c r="B68" s="5" t="s">
        <v>211</v>
      </c>
      <c r="C68" s="5" t="s">
        <v>45</v>
      </c>
      <c r="D68" s="5" t="s">
        <v>45</v>
      </c>
      <c r="E68" s="8">
        <v>6214856.4199999999</v>
      </c>
      <c r="F68" s="8">
        <v>6124345.2300000004</v>
      </c>
      <c r="G68" s="8">
        <v>6124345.2300000004</v>
      </c>
    </row>
    <row r="69" spans="1:7" ht="63" customHeight="1">
      <c r="A69" s="6" t="s">
        <v>212</v>
      </c>
      <c r="B69" s="5" t="s">
        <v>213</v>
      </c>
      <c r="C69" s="5" t="s">
        <v>214</v>
      </c>
      <c r="D69" s="5" t="s">
        <v>45</v>
      </c>
      <c r="E69" s="8" t="s">
        <v>53</v>
      </c>
      <c r="F69" s="8" t="s">
        <v>53</v>
      </c>
      <c r="G69" s="8" t="s">
        <v>53</v>
      </c>
    </row>
    <row r="70" spans="1:7" ht="50.1" customHeight="1">
      <c r="A70" s="6" t="s">
        <v>215</v>
      </c>
      <c r="B70" s="5" t="s">
        <v>216</v>
      </c>
      <c r="C70" s="5" t="s">
        <v>217</v>
      </c>
      <c r="D70" s="5" t="s">
        <v>45</v>
      </c>
      <c r="E70" s="8" t="s">
        <v>53</v>
      </c>
      <c r="F70" s="8" t="s">
        <v>53</v>
      </c>
      <c r="G70" s="8" t="s">
        <v>53</v>
      </c>
    </row>
    <row r="71" spans="1:7" ht="24.95" customHeight="1">
      <c r="A71" s="6" t="s">
        <v>218</v>
      </c>
      <c r="B71" s="5" t="s">
        <v>219</v>
      </c>
      <c r="C71" s="5" t="s">
        <v>220</v>
      </c>
      <c r="D71" s="5" t="s">
        <v>45</v>
      </c>
      <c r="E71" s="8">
        <v>4268234.21</v>
      </c>
      <c r="F71" s="8">
        <v>4154345.23</v>
      </c>
      <c r="G71" s="8">
        <v>4154345.23</v>
      </c>
    </row>
    <row r="72" spans="1:7" ht="87.95" customHeight="1">
      <c r="A72" s="6" t="s">
        <v>221</v>
      </c>
      <c r="B72" s="5" t="s">
        <v>222</v>
      </c>
      <c r="C72" s="5" t="s">
        <v>223</v>
      </c>
      <c r="D72" s="5" t="s">
        <v>45</v>
      </c>
      <c r="E72" s="8" t="s">
        <v>53</v>
      </c>
      <c r="F72" s="8" t="s">
        <v>53</v>
      </c>
      <c r="G72" s="8" t="s">
        <v>53</v>
      </c>
    </row>
    <row r="73" spans="1:7" ht="75" customHeight="1">
      <c r="A73" s="6" t="s">
        <v>224</v>
      </c>
      <c r="B73" s="5" t="s">
        <v>225</v>
      </c>
      <c r="C73" s="5" t="s">
        <v>226</v>
      </c>
      <c r="D73" s="5" t="s">
        <v>45</v>
      </c>
      <c r="E73" s="8" t="s">
        <v>53</v>
      </c>
      <c r="F73" s="8" t="s">
        <v>53</v>
      </c>
      <c r="G73" s="8" t="s">
        <v>53</v>
      </c>
    </row>
    <row r="74" spans="1:7" ht="24.95" customHeight="1">
      <c r="A74" s="6" t="s">
        <v>227</v>
      </c>
      <c r="B74" s="5" t="s">
        <v>228</v>
      </c>
      <c r="C74" s="5" t="s">
        <v>229</v>
      </c>
      <c r="D74" s="5" t="s">
        <v>45</v>
      </c>
      <c r="E74" s="8">
        <v>1946622.21</v>
      </c>
      <c r="F74" s="8">
        <v>1970000</v>
      </c>
      <c r="G74" s="8">
        <v>1970000</v>
      </c>
    </row>
    <row r="75" spans="1:7" ht="50.1" customHeight="1">
      <c r="A75" s="6" t="s">
        <v>230</v>
      </c>
      <c r="B75" s="5" t="s">
        <v>231</v>
      </c>
      <c r="C75" s="5" t="s">
        <v>84</v>
      </c>
      <c r="D75" s="5" t="s">
        <v>45</v>
      </c>
      <c r="E75" s="8" t="s">
        <v>53</v>
      </c>
      <c r="F75" s="8" t="s">
        <v>53</v>
      </c>
      <c r="G75" s="8" t="s">
        <v>53</v>
      </c>
    </row>
    <row r="76" spans="1:7" ht="63" customHeight="1">
      <c r="A76" s="6" t="s">
        <v>232</v>
      </c>
      <c r="B76" s="5" t="s">
        <v>233</v>
      </c>
      <c r="C76" s="5" t="s">
        <v>234</v>
      </c>
      <c r="D76" s="5" t="s">
        <v>45</v>
      </c>
      <c r="E76" s="8" t="s">
        <v>53</v>
      </c>
      <c r="F76" s="8" t="s">
        <v>53</v>
      </c>
      <c r="G76" s="8" t="s">
        <v>53</v>
      </c>
    </row>
    <row r="77" spans="1:7" ht="50.1" customHeight="1">
      <c r="A77" s="6" t="s">
        <v>235</v>
      </c>
      <c r="B77" s="5" t="s">
        <v>236</v>
      </c>
      <c r="C77" s="5" t="s">
        <v>237</v>
      </c>
      <c r="D77" s="5" t="s">
        <v>45</v>
      </c>
      <c r="E77" s="8" t="s">
        <v>53</v>
      </c>
      <c r="F77" s="8" t="s">
        <v>53</v>
      </c>
      <c r="G77" s="8" t="s">
        <v>53</v>
      </c>
    </row>
    <row r="78" spans="1:7" ht="24.95" customHeight="1">
      <c r="A78" s="6" t="s">
        <v>238</v>
      </c>
      <c r="B78" s="5" t="s">
        <v>239</v>
      </c>
      <c r="C78" s="5" t="s">
        <v>45</v>
      </c>
      <c r="D78" s="5" t="s">
        <v>45</v>
      </c>
      <c r="E78" s="8" t="s">
        <v>53</v>
      </c>
      <c r="F78" s="8" t="s">
        <v>53</v>
      </c>
      <c r="G78" s="8" t="s">
        <v>53</v>
      </c>
    </row>
    <row r="79" spans="1:7" ht="38.1" customHeight="1">
      <c r="A79" s="6" t="s">
        <v>240</v>
      </c>
      <c r="B79" s="5" t="s">
        <v>241</v>
      </c>
      <c r="C79" s="5" t="s">
        <v>79</v>
      </c>
      <c r="D79" s="5" t="s">
        <v>45</v>
      </c>
      <c r="E79" s="8" t="s">
        <v>53</v>
      </c>
      <c r="F79" s="8" t="s">
        <v>53</v>
      </c>
      <c r="G79" s="8" t="s">
        <v>53</v>
      </c>
    </row>
    <row r="80" spans="1:7" ht="24.95" customHeight="1">
      <c r="A80" s="6" t="s">
        <v>242</v>
      </c>
      <c r="B80" s="5" t="s">
        <v>243</v>
      </c>
      <c r="C80" s="5" t="s">
        <v>79</v>
      </c>
      <c r="D80" s="5" t="s">
        <v>45</v>
      </c>
      <c r="E80" s="8" t="s">
        <v>53</v>
      </c>
      <c r="F80" s="8" t="s">
        <v>53</v>
      </c>
      <c r="G80" s="8" t="s">
        <v>53</v>
      </c>
    </row>
    <row r="81" spans="1:7" ht="24.95" customHeight="1">
      <c r="A81" s="6" t="s">
        <v>244</v>
      </c>
      <c r="B81" s="5" t="s">
        <v>245</v>
      </c>
      <c r="C81" s="5" t="s">
        <v>79</v>
      </c>
      <c r="D81" s="5" t="s">
        <v>45</v>
      </c>
      <c r="E81" s="8" t="s">
        <v>53</v>
      </c>
      <c r="F81" s="8" t="s">
        <v>53</v>
      </c>
      <c r="G81" s="8" t="s">
        <v>53</v>
      </c>
    </row>
    <row r="82" spans="1:7" ht="24.95" customHeight="1">
      <c r="A82" s="6" t="s">
        <v>246</v>
      </c>
      <c r="B82" s="5" t="s">
        <v>247</v>
      </c>
      <c r="C82" s="5" t="s">
        <v>45</v>
      </c>
      <c r="D82" s="5" t="s">
        <v>45</v>
      </c>
      <c r="E82" s="8">
        <v>3812253.43</v>
      </c>
      <c r="F82" s="8">
        <v>0</v>
      </c>
      <c r="G82" s="8">
        <v>0</v>
      </c>
    </row>
    <row r="83" spans="1:7" ht="38.1" customHeight="1">
      <c r="A83" s="6" t="s">
        <v>248</v>
      </c>
      <c r="B83" s="5" t="s">
        <v>249</v>
      </c>
      <c r="C83" s="5" t="s">
        <v>250</v>
      </c>
      <c r="D83" s="5" t="s">
        <v>45</v>
      </c>
      <c r="E83" s="8">
        <v>3812253.43</v>
      </c>
      <c r="F83" s="8">
        <v>0</v>
      </c>
      <c r="G83" s="8">
        <v>0</v>
      </c>
    </row>
    <row r="84" spans="1:7" ht="50.1" customHeight="1">
      <c r="A84" s="6" t="s">
        <v>251</v>
      </c>
      <c r="B84" s="5" t="s">
        <v>252</v>
      </c>
      <c r="C84" s="5" t="s">
        <v>253</v>
      </c>
      <c r="D84" s="5" t="s">
        <v>45</v>
      </c>
      <c r="E84" s="8" t="s">
        <v>53</v>
      </c>
      <c r="F84" s="8" t="s">
        <v>53</v>
      </c>
      <c r="G84" s="8" t="s">
        <v>53</v>
      </c>
    </row>
    <row r="85" spans="1:7" ht="50.1" customHeight="1">
      <c r="A85" s="6" t="s">
        <v>254</v>
      </c>
      <c r="B85" s="5" t="s">
        <v>255</v>
      </c>
      <c r="C85" s="5" t="s">
        <v>256</v>
      </c>
      <c r="D85" s="5" t="s">
        <v>45</v>
      </c>
      <c r="E85" s="8" t="s">
        <v>53</v>
      </c>
      <c r="F85" s="8" t="s">
        <v>53</v>
      </c>
      <c r="G85" s="8" t="s">
        <v>53</v>
      </c>
    </row>
    <row r="86" spans="1:7" ht="24.95" customHeight="1">
      <c r="A86" s="6" t="s">
        <v>257</v>
      </c>
      <c r="B86" s="5" t="s">
        <v>258</v>
      </c>
      <c r="C86" s="5" t="s">
        <v>259</v>
      </c>
      <c r="D86" s="5" t="s">
        <v>45</v>
      </c>
      <c r="E86" s="8" t="s">
        <v>53</v>
      </c>
      <c r="F86" s="8" t="s">
        <v>53</v>
      </c>
      <c r="G86" s="8" t="s">
        <v>53</v>
      </c>
    </row>
    <row r="87" spans="1:7" ht="24.95" customHeight="1">
      <c r="A87" s="6" t="s">
        <v>260</v>
      </c>
      <c r="B87" s="5" t="s">
        <v>261</v>
      </c>
      <c r="C87" s="5" t="s">
        <v>262</v>
      </c>
      <c r="D87" s="5" t="s">
        <v>45</v>
      </c>
      <c r="E87" s="8" t="s">
        <v>53</v>
      </c>
      <c r="F87" s="8" t="s">
        <v>53</v>
      </c>
      <c r="G87" s="8" t="s">
        <v>53</v>
      </c>
    </row>
    <row r="88" spans="1:7" ht="20.100000000000001" customHeight="1"/>
    <row r="89" spans="1:7" ht="20.100000000000001" customHeight="1">
      <c r="B89" s="15" t="s">
        <v>0</v>
      </c>
      <c r="C89" s="15"/>
      <c r="D89" s="15"/>
      <c r="E89" s="15"/>
      <c r="F89" s="15"/>
      <c r="G89" s="15"/>
    </row>
    <row r="90" spans="1:7" ht="20.100000000000001" customHeight="1">
      <c r="B90" s="17" t="s">
        <v>263</v>
      </c>
      <c r="C90" s="17"/>
      <c r="D90" s="17"/>
      <c r="E90" s="17"/>
      <c r="F90" s="17"/>
      <c r="G90" s="17"/>
    </row>
    <row r="91" spans="1:7" ht="20.100000000000001" customHeight="1">
      <c r="B91" s="17" t="s">
        <v>264</v>
      </c>
      <c r="C91" s="17"/>
      <c r="D91" s="17"/>
      <c r="E91" s="17"/>
      <c r="F91" s="17"/>
      <c r="G91" s="17"/>
    </row>
    <row r="92" spans="1:7" ht="20.100000000000001" customHeight="1">
      <c r="B92" s="17" t="s">
        <v>6</v>
      </c>
      <c r="C92" s="17"/>
      <c r="D92" s="17"/>
      <c r="E92" s="17"/>
      <c r="F92" s="17"/>
      <c r="G92" s="17"/>
    </row>
    <row r="93" spans="1:7" ht="20.100000000000001" customHeight="1">
      <c r="B93" s="17" t="s">
        <v>8</v>
      </c>
      <c r="C93" s="17"/>
      <c r="D93" s="17"/>
      <c r="E93" s="17"/>
      <c r="F93" s="17"/>
      <c r="G93" s="17"/>
    </row>
    <row r="94" spans="1:7" ht="20.100000000000001" customHeight="1">
      <c r="B94" s="20" t="s">
        <v>11</v>
      </c>
      <c r="C94" s="20"/>
      <c r="D94" s="20"/>
      <c r="E94" s="20"/>
      <c r="F94" s="20"/>
      <c r="G94" s="20"/>
    </row>
  </sheetData>
  <sheetProtection password="A993" sheet="1" objects="1" scenarios="1"/>
  <mergeCells count="12">
    <mergeCell ref="B94:G94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&amp;K00-00924413._16.369377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436</v>
      </c>
    </row>
    <row r="4" spans="1:13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12" t="s">
        <v>19</v>
      </c>
      <c r="M4" s="5" t="s">
        <v>20</v>
      </c>
    </row>
    <row r="5" spans="1:13" ht="30" customHeight="1">
      <c r="L5" s="12" t="s">
        <v>438</v>
      </c>
      <c r="M5" s="5" t="s">
        <v>439</v>
      </c>
    </row>
    <row r="6" spans="1:13" ht="30" customHeight="1">
      <c r="L6" s="12" t="s">
        <v>440</v>
      </c>
      <c r="M6" s="5" t="s">
        <v>441</v>
      </c>
    </row>
    <row r="7" spans="1:13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443</v>
      </c>
      <c r="M7" s="5" t="s">
        <v>444</v>
      </c>
    </row>
    <row r="8" spans="1:13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1259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3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80.099999999999994" customHeight="1">
      <c r="A16" s="24" t="s">
        <v>1260</v>
      </c>
      <c r="B16" s="24"/>
      <c r="C16" s="5" t="s">
        <v>453</v>
      </c>
      <c r="D16" s="8">
        <v>0</v>
      </c>
      <c r="E16" s="8">
        <v>0</v>
      </c>
      <c r="F16" s="8">
        <v>0</v>
      </c>
    </row>
    <row r="17" spans="1:13" ht="50.1" customHeight="1">
      <c r="A17" s="24" t="s">
        <v>1261</v>
      </c>
      <c r="B17" s="24"/>
      <c r="C17" s="5" t="s">
        <v>459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/>
    <row r="19" spans="1:13" ht="45" customHeight="1">
      <c r="A19" s="29" t="s">
        <v>1262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9.9499999999999993" customHeight="1"/>
    <row r="21" spans="1:13" ht="45" customHeight="1">
      <c r="A21" s="23" t="s">
        <v>35</v>
      </c>
      <c r="B21" s="23"/>
      <c r="C21" s="23" t="s">
        <v>36</v>
      </c>
      <c r="D21" s="23" t="s">
        <v>39</v>
      </c>
      <c r="E21" s="23"/>
      <c r="F21" s="23"/>
    </row>
    <row r="22" spans="1:13" ht="45" customHeight="1">
      <c r="A22" s="23"/>
      <c r="B22" s="30"/>
      <c r="C22" s="23"/>
      <c r="D22" s="5" t="s">
        <v>367</v>
      </c>
      <c r="E22" s="5" t="s">
        <v>368</v>
      </c>
      <c r="F22" s="5" t="s">
        <v>369</v>
      </c>
    </row>
    <row r="23" spans="1:13" ht="20.100000000000001" customHeight="1">
      <c r="A23" s="23" t="s">
        <v>271</v>
      </c>
      <c r="B23" s="23"/>
      <c r="C23" s="5" t="s">
        <v>375</v>
      </c>
      <c r="D23" s="5" t="s">
        <v>376</v>
      </c>
      <c r="E23" s="5" t="s">
        <v>377</v>
      </c>
      <c r="F23" s="5" t="s">
        <v>378</v>
      </c>
    </row>
    <row r="24" spans="1:13" ht="20.100000000000001" customHeight="1">
      <c r="A24" s="23" t="s">
        <v>53</v>
      </c>
      <c r="B24" s="23"/>
      <c r="C24" s="5" t="s">
        <v>53</v>
      </c>
      <c r="D24" s="5" t="s">
        <v>53</v>
      </c>
      <c r="E24" s="5" t="s">
        <v>53</v>
      </c>
      <c r="F24" s="5" t="s">
        <v>53</v>
      </c>
    </row>
    <row r="25" spans="1:13" ht="9.9499999999999993" customHeight="1"/>
    <row r="26" spans="1:13" ht="45" customHeight="1">
      <c r="A26" s="29" t="s">
        <v>1263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 ht="9.9499999999999993" customHeight="1"/>
    <row r="28" spans="1:13" ht="45" customHeight="1">
      <c r="A28" s="23" t="s">
        <v>1255</v>
      </c>
      <c r="B28" s="23"/>
      <c r="C28" s="23" t="s">
        <v>1264</v>
      </c>
      <c r="D28" s="23" t="s">
        <v>36</v>
      </c>
      <c r="E28" s="23" t="s">
        <v>367</v>
      </c>
      <c r="F28" s="23"/>
      <c r="G28" s="23"/>
      <c r="H28" s="23" t="s">
        <v>733</v>
      </c>
      <c r="I28" s="23"/>
      <c r="J28" s="23"/>
      <c r="K28" s="23" t="s">
        <v>734</v>
      </c>
      <c r="L28" s="23"/>
      <c r="M28" s="23"/>
    </row>
    <row r="29" spans="1:13" ht="45" customHeight="1">
      <c r="A29" s="23"/>
      <c r="B29" s="30"/>
      <c r="C29" s="23"/>
      <c r="D29" s="23"/>
      <c r="E29" s="5" t="s">
        <v>1086</v>
      </c>
      <c r="F29" s="5" t="s">
        <v>1087</v>
      </c>
      <c r="G29" s="5" t="s">
        <v>581</v>
      </c>
      <c r="H29" s="5" t="s">
        <v>1086</v>
      </c>
      <c r="I29" s="5" t="s">
        <v>1087</v>
      </c>
      <c r="J29" s="5" t="s">
        <v>581</v>
      </c>
      <c r="K29" s="5" t="s">
        <v>1086</v>
      </c>
      <c r="L29" s="5" t="s">
        <v>1087</v>
      </c>
      <c r="M29" s="5" t="s">
        <v>581</v>
      </c>
    </row>
    <row r="30" spans="1:13" ht="20.100000000000001" customHeight="1">
      <c r="A30" s="23" t="s">
        <v>271</v>
      </c>
      <c r="B30" s="23"/>
      <c r="C30" s="5" t="s">
        <v>375</v>
      </c>
      <c r="D30" s="5" t="s">
        <v>376</v>
      </c>
      <c r="E30" s="5" t="s">
        <v>377</v>
      </c>
      <c r="F30" s="5" t="s">
        <v>378</v>
      </c>
      <c r="G30" s="5" t="s">
        <v>30</v>
      </c>
      <c r="H30" s="5" t="s">
        <v>379</v>
      </c>
      <c r="I30" s="5" t="s">
        <v>380</v>
      </c>
      <c r="J30" s="5" t="s">
        <v>381</v>
      </c>
      <c r="K30" s="5" t="s">
        <v>382</v>
      </c>
      <c r="L30" s="5" t="s">
        <v>383</v>
      </c>
      <c r="M30" s="5" t="s">
        <v>384</v>
      </c>
    </row>
    <row r="31" spans="1:13" ht="20.100000000000001" customHeight="1">
      <c r="A31" s="23" t="s">
        <v>53</v>
      </c>
      <c r="B31" s="23"/>
      <c r="C31" s="5" t="s">
        <v>53</v>
      </c>
      <c r="D31" s="5" t="s">
        <v>53</v>
      </c>
      <c r="E31" s="5" t="s">
        <v>53</v>
      </c>
      <c r="F31" s="5" t="s">
        <v>53</v>
      </c>
      <c r="G31" s="5" t="s">
        <v>53</v>
      </c>
      <c r="H31" s="5" t="s">
        <v>53</v>
      </c>
      <c r="I31" s="5" t="s">
        <v>53</v>
      </c>
      <c r="J31" s="5" t="s">
        <v>53</v>
      </c>
      <c r="K31" s="5" t="s">
        <v>53</v>
      </c>
      <c r="L31" s="5" t="s">
        <v>53</v>
      </c>
      <c r="M31" s="5" t="s">
        <v>53</v>
      </c>
    </row>
    <row r="32" spans="1:13" ht="9.9499999999999993" customHeight="1"/>
    <row r="33" spans="1:13" ht="45" customHeight="1">
      <c r="A33" s="29" t="s">
        <v>721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45" customHeight="1">
      <c r="A35" s="23" t="s">
        <v>35</v>
      </c>
      <c r="B35" s="23"/>
      <c r="C35" s="23" t="s">
        <v>588</v>
      </c>
      <c r="D35" s="23" t="s">
        <v>36</v>
      </c>
      <c r="E35" s="23" t="s">
        <v>39</v>
      </c>
      <c r="F35" s="23"/>
      <c r="G35" s="23"/>
    </row>
    <row r="36" spans="1:13" ht="45" customHeight="1">
      <c r="A36" s="23"/>
      <c r="B36" s="30"/>
      <c r="C36" s="23"/>
      <c r="D36" s="23"/>
      <c r="E36" s="5" t="s">
        <v>367</v>
      </c>
      <c r="F36" s="5" t="s">
        <v>368</v>
      </c>
      <c r="G36" s="5" t="s">
        <v>369</v>
      </c>
    </row>
    <row r="37" spans="1:13" ht="20.100000000000001" customHeight="1">
      <c r="A37" s="23" t="s">
        <v>271</v>
      </c>
      <c r="B37" s="23"/>
      <c r="C37" s="5" t="s">
        <v>375</v>
      </c>
      <c r="D37" s="5" t="s">
        <v>376</v>
      </c>
      <c r="E37" s="5" t="s">
        <v>377</v>
      </c>
      <c r="F37" s="5" t="s">
        <v>378</v>
      </c>
      <c r="G37" s="5" t="s">
        <v>30</v>
      </c>
    </row>
    <row r="38" spans="1:13" ht="20.100000000000001" customHeight="1">
      <c r="A38" s="23" t="s">
        <v>53</v>
      </c>
      <c r="B38" s="23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</row>
    <row r="39" spans="1:13" ht="9.9499999999999993" customHeight="1"/>
    <row r="40" spans="1:13" ht="45" customHeight="1">
      <c r="A40" s="29" t="s">
        <v>593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 ht="9.9499999999999993" customHeight="1"/>
    <row r="42" spans="1:13" ht="45" customHeight="1">
      <c r="A42" s="23" t="s">
        <v>35</v>
      </c>
      <c r="B42" s="23"/>
      <c r="C42" s="23" t="s">
        <v>36</v>
      </c>
      <c r="D42" s="23" t="s">
        <v>39</v>
      </c>
      <c r="E42" s="23"/>
      <c r="F42" s="23"/>
    </row>
    <row r="43" spans="1:13" ht="45" customHeight="1">
      <c r="A43" s="23"/>
      <c r="B43" s="30"/>
      <c r="C43" s="23"/>
      <c r="D43" s="5" t="s">
        <v>367</v>
      </c>
      <c r="E43" s="5" t="s">
        <v>368</v>
      </c>
      <c r="F43" s="5" t="s">
        <v>369</v>
      </c>
    </row>
    <row r="44" spans="1:13" ht="20.100000000000001" customHeight="1">
      <c r="A44" s="23" t="s">
        <v>271</v>
      </c>
      <c r="B44" s="23"/>
      <c r="C44" s="5" t="s">
        <v>375</v>
      </c>
      <c r="D44" s="5" t="s">
        <v>376</v>
      </c>
      <c r="E44" s="5" t="s">
        <v>377</v>
      </c>
      <c r="F44" s="5" t="s">
        <v>378</v>
      </c>
    </row>
    <row r="45" spans="1:13" ht="20.100000000000001" customHeight="1">
      <c r="A45" s="23" t="s">
        <v>53</v>
      </c>
      <c r="B45" s="23"/>
      <c r="C45" s="5" t="s">
        <v>53</v>
      </c>
      <c r="D45" s="5" t="s">
        <v>53</v>
      </c>
      <c r="E45" s="5" t="s">
        <v>53</v>
      </c>
      <c r="F45" s="5" t="s">
        <v>53</v>
      </c>
    </row>
  </sheetData>
  <sheetProtection password="A993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3"/>
  <sheetViews>
    <sheetView workbookViewId="0"/>
  </sheetViews>
  <sheetFormatPr defaultRowHeight="10.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>
      <c r="A1" s="31" t="s">
        <v>1265</v>
      </c>
      <c r="B1" s="31"/>
      <c r="C1" s="31"/>
      <c r="D1" s="31"/>
      <c r="E1" s="31"/>
      <c r="F1" s="31"/>
      <c r="G1" s="31"/>
      <c r="H1" s="31"/>
      <c r="I1" s="31"/>
    </row>
    <row r="2" spans="1:9" ht="24.95" customHeight="1">
      <c r="A2" s="22" t="s">
        <v>1266</v>
      </c>
      <c r="B2" s="22"/>
      <c r="C2" s="22"/>
      <c r="D2" s="22"/>
      <c r="E2" s="22"/>
      <c r="F2" s="22"/>
      <c r="G2" s="22"/>
      <c r="H2" s="22"/>
      <c r="I2" s="22"/>
    </row>
    <row r="3" spans="1:9" ht="20.100000000000001" customHeight="1"/>
    <row r="4" spans="1:9" ht="20.100000000000001" customHeight="1">
      <c r="A4" s="35" t="s">
        <v>1267</v>
      </c>
      <c r="B4" s="35"/>
      <c r="C4" s="35"/>
      <c r="D4" s="35" t="s">
        <v>1268</v>
      </c>
      <c r="E4" s="35"/>
      <c r="F4" s="35"/>
      <c r="G4" s="35"/>
      <c r="H4" s="35"/>
      <c r="I4" s="35"/>
    </row>
    <row r="5" spans="1:9" ht="20.100000000000001" customHeight="1">
      <c r="A5" s="23" t="s">
        <v>1269</v>
      </c>
      <c r="B5" s="23" t="s">
        <v>1270</v>
      </c>
      <c r="C5" s="23" t="s">
        <v>1271</v>
      </c>
      <c r="D5" s="23" t="s">
        <v>1272</v>
      </c>
      <c r="E5" s="23" t="s">
        <v>1273</v>
      </c>
      <c r="F5" s="23" t="s">
        <v>1274</v>
      </c>
      <c r="G5" s="23"/>
      <c r="H5" s="23"/>
      <c r="I5" s="23"/>
    </row>
    <row r="6" spans="1:9" ht="20.100000000000001" customHeight="1">
      <c r="A6" s="23"/>
      <c r="B6" s="23"/>
      <c r="C6" s="23"/>
      <c r="D6" s="23"/>
      <c r="E6" s="23"/>
      <c r="F6" s="5" t="s">
        <v>1275</v>
      </c>
      <c r="G6" s="5" t="s">
        <v>1276</v>
      </c>
      <c r="H6" s="5" t="s">
        <v>1277</v>
      </c>
      <c r="I6" s="5" t="s">
        <v>1278</v>
      </c>
    </row>
    <row r="7" spans="1:9" ht="20.100000000000001" customHeight="1">
      <c r="A7" s="23" t="s">
        <v>1279</v>
      </c>
      <c r="B7" s="23"/>
      <c r="C7" s="23"/>
      <c r="D7" s="23"/>
      <c r="E7" s="23"/>
      <c r="F7" s="23"/>
      <c r="G7" s="23"/>
      <c r="H7" s="23"/>
      <c r="I7" s="23"/>
    </row>
    <row r="8" spans="1:9" ht="20.100000000000001" customHeight="1"/>
    <row r="9" spans="1:9" ht="20.100000000000001" customHeight="1">
      <c r="A9" s="35" t="s">
        <v>1267</v>
      </c>
      <c r="B9" s="35"/>
      <c r="C9" s="35"/>
      <c r="D9" s="35" t="s">
        <v>1280</v>
      </c>
      <c r="E9" s="35"/>
      <c r="F9" s="35"/>
      <c r="G9" s="35"/>
      <c r="H9" s="35"/>
      <c r="I9" s="35"/>
    </row>
    <row r="10" spans="1:9" ht="20.100000000000001" customHeight="1">
      <c r="A10" s="23" t="s">
        <v>1269</v>
      </c>
      <c r="B10" s="23" t="s">
        <v>1270</v>
      </c>
      <c r="C10" s="23" t="s">
        <v>1271</v>
      </c>
      <c r="D10" s="23" t="s">
        <v>1272</v>
      </c>
      <c r="E10" s="23" t="s">
        <v>1273</v>
      </c>
      <c r="F10" s="23" t="s">
        <v>1274</v>
      </c>
      <c r="G10" s="23"/>
      <c r="H10" s="23"/>
      <c r="I10" s="23"/>
    </row>
    <row r="11" spans="1:9" ht="20.100000000000001" customHeight="1">
      <c r="A11" s="23"/>
      <c r="B11" s="23"/>
      <c r="C11" s="23"/>
      <c r="D11" s="23"/>
      <c r="E11" s="23"/>
      <c r="F11" s="5" t="s">
        <v>1275</v>
      </c>
      <c r="G11" s="5" t="s">
        <v>1276</v>
      </c>
      <c r="H11" s="5" t="s">
        <v>1277</v>
      </c>
      <c r="I11" s="5" t="s">
        <v>1278</v>
      </c>
    </row>
    <row r="12" spans="1:9" ht="52.5">
      <c r="A12" s="5" t="s">
        <v>590</v>
      </c>
      <c r="B12" s="5" t="s">
        <v>375</v>
      </c>
      <c r="C12" s="6" t="s">
        <v>1281</v>
      </c>
      <c r="D12" s="6" t="s">
        <v>1282</v>
      </c>
      <c r="E12" s="5" t="s">
        <v>1283</v>
      </c>
      <c r="F12" s="8">
        <v>1313907.1200000001</v>
      </c>
      <c r="G12" s="8">
        <v>1313907.1200000001</v>
      </c>
      <c r="H12" s="8">
        <v>0</v>
      </c>
      <c r="I12" s="6" t="s">
        <v>1284</v>
      </c>
    </row>
    <row r="13" spans="1:9" ht="52.5">
      <c r="A13" s="5" t="s">
        <v>590</v>
      </c>
      <c r="B13" s="5" t="s">
        <v>375</v>
      </c>
      <c r="C13" s="6" t="s">
        <v>1281</v>
      </c>
      <c r="D13" s="6" t="s">
        <v>1282</v>
      </c>
      <c r="E13" s="5" t="s">
        <v>1285</v>
      </c>
      <c r="F13" s="8">
        <v>2222133.9500000002</v>
      </c>
      <c r="G13" s="8">
        <v>2222133.9500000002</v>
      </c>
      <c r="H13" s="8">
        <v>0</v>
      </c>
      <c r="I13" s="6" t="s">
        <v>1284</v>
      </c>
    </row>
    <row r="14" spans="1:9" ht="52.5">
      <c r="A14" s="5" t="s">
        <v>590</v>
      </c>
      <c r="B14" s="5" t="s">
        <v>375</v>
      </c>
      <c r="C14" s="6" t="s">
        <v>1281</v>
      </c>
      <c r="D14" s="6" t="s">
        <v>1282</v>
      </c>
      <c r="E14" s="5" t="s">
        <v>1286</v>
      </c>
      <c r="F14" s="8">
        <v>2222133.9500000002</v>
      </c>
      <c r="G14" s="8">
        <v>2222133.9500000002</v>
      </c>
      <c r="H14" s="8">
        <v>0</v>
      </c>
      <c r="I14" s="6" t="s">
        <v>1284</v>
      </c>
    </row>
    <row r="15" spans="1:9" ht="52.5">
      <c r="A15" s="5" t="s">
        <v>590</v>
      </c>
      <c r="B15" s="5" t="s">
        <v>375</v>
      </c>
      <c r="C15" s="6" t="s">
        <v>1281</v>
      </c>
      <c r="D15" s="6" t="s">
        <v>1282</v>
      </c>
      <c r="E15" s="5" t="s">
        <v>1283</v>
      </c>
      <c r="F15" s="8">
        <v>1371438.14</v>
      </c>
      <c r="G15" s="8">
        <v>1313907.1200000001</v>
      </c>
      <c r="H15" s="8">
        <v>-57531.02</v>
      </c>
      <c r="I15" s="6" t="s">
        <v>1284</v>
      </c>
    </row>
    <row r="16" spans="1:9" ht="52.5">
      <c r="A16" s="5" t="s">
        <v>590</v>
      </c>
      <c r="B16" s="5" t="s">
        <v>375</v>
      </c>
      <c r="C16" s="6" t="s">
        <v>1281</v>
      </c>
      <c r="D16" s="6" t="s">
        <v>1282</v>
      </c>
      <c r="E16" s="5" t="s">
        <v>1285</v>
      </c>
      <c r="F16" s="8">
        <v>2222133.9500000002</v>
      </c>
      <c r="G16" s="8">
        <v>2222133.9500000002</v>
      </c>
      <c r="H16" s="8">
        <v>0</v>
      </c>
      <c r="I16" s="6" t="s">
        <v>1284</v>
      </c>
    </row>
    <row r="17" spans="1:9" ht="52.5">
      <c r="A17" s="5" t="s">
        <v>590</v>
      </c>
      <c r="B17" s="5" t="s">
        <v>375</v>
      </c>
      <c r="C17" s="6" t="s">
        <v>1281</v>
      </c>
      <c r="D17" s="6" t="s">
        <v>1282</v>
      </c>
      <c r="E17" s="5" t="s">
        <v>1286</v>
      </c>
      <c r="F17" s="8">
        <v>2222133.9500000002</v>
      </c>
      <c r="G17" s="8">
        <v>2222133.9500000002</v>
      </c>
      <c r="H17" s="8">
        <v>0</v>
      </c>
      <c r="I17" s="6" t="s">
        <v>1284</v>
      </c>
    </row>
    <row r="18" spans="1:9" ht="52.5">
      <c r="A18" s="5" t="s">
        <v>723</v>
      </c>
      <c r="B18" s="5" t="s">
        <v>377</v>
      </c>
      <c r="C18" s="6" t="s">
        <v>1287</v>
      </c>
      <c r="D18" s="6" t="s">
        <v>1288</v>
      </c>
      <c r="E18" s="5" t="s">
        <v>1283</v>
      </c>
      <c r="F18" s="8">
        <v>2000</v>
      </c>
      <c r="G18" s="8">
        <v>1000</v>
      </c>
      <c r="H18" s="8">
        <v>-1000</v>
      </c>
      <c r="I18" s="6" t="s">
        <v>1284</v>
      </c>
    </row>
    <row r="19" spans="1:9" ht="52.5">
      <c r="A19" s="5" t="s">
        <v>723</v>
      </c>
      <c r="B19" s="5" t="s">
        <v>377</v>
      </c>
      <c r="C19" s="6" t="s">
        <v>1287</v>
      </c>
      <c r="D19" s="6" t="s">
        <v>1288</v>
      </c>
      <c r="E19" s="5" t="s">
        <v>1285</v>
      </c>
      <c r="F19" s="8">
        <v>2000</v>
      </c>
      <c r="G19" s="8">
        <v>2000</v>
      </c>
      <c r="H19" s="8">
        <v>0</v>
      </c>
      <c r="I19" s="6" t="s">
        <v>1284</v>
      </c>
    </row>
    <row r="20" spans="1:9" ht="52.5">
      <c r="A20" s="5" t="s">
        <v>723</v>
      </c>
      <c r="B20" s="5" t="s">
        <v>377</v>
      </c>
      <c r="C20" s="6" t="s">
        <v>1287</v>
      </c>
      <c r="D20" s="6" t="s">
        <v>1288</v>
      </c>
      <c r="E20" s="5" t="s">
        <v>1286</v>
      </c>
      <c r="F20" s="8">
        <v>2000</v>
      </c>
      <c r="G20" s="8">
        <v>2000</v>
      </c>
      <c r="H20" s="8">
        <v>0</v>
      </c>
      <c r="I20" s="6" t="s">
        <v>1284</v>
      </c>
    </row>
    <row r="21" spans="1:9" ht="52.5">
      <c r="A21" s="5" t="s">
        <v>760</v>
      </c>
      <c r="B21" s="5" t="s">
        <v>375</v>
      </c>
      <c r="C21" s="6" t="s">
        <v>1281</v>
      </c>
      <c r="D21" s="6" t="s">
        <v>1289</v>
      </c>
      <c r="E21" s="5" t="s">
        <v>1283</v>
      </c>
      <c r="F21" s="8">
        <v>399470.23</v>
      </c>
      <c r="G21" s="8">
        <v>399470.23</v>
      </c>
      <c r="H21" s="8">
        <v>0</v>
      </c>
      <c r="I21" s="6" t="s">
        <v>1290</v>
      </c>
    </row>
    <row r="22" spans="1:9" ht="52.5">
      <c r="A22" s="5" t="s">
        <v>760</v>
      </c>
      <c r="B22" s="5" t="s">
        <v>375</v>
      </c>
      <c r="C22" s="6" t="s">
        <v>1281</v>
      </c>
      <c r="D22" s="6" t="s">
        <v>1289</v>
      </c>
      <c r="E22" s="5" t="s">
        <v>1285</v>
      </c>
      <c r="F22" s="8">
        <v>674946.35</v>
      </c>
      <c r="G22" s="8">
        <v>674946.35</v>
      </c>
      <c r="H22" s="8">
        <v>0</v>
      </c>
      <c r="I22" s="6" t="s">
        <v>1290</v>
      </c>
    </row>
    <row r="23" spans="1:9" ht="52.5">
      <c r="A23" s="5" t="s">
        <v>760</v>
      </c>
      <c r="B23" s="5" t="s">
        <v>375</v>
      </c>
      <c r="C23" s="6" t="s">
        <v>1281</v>
      </c>
      <c r="D23" s="6" t="s">
        <v>1289</v>
      </c>
      <c r="E23" s="5" t="s">
        <v>1286</v>
      </c>
      <c r="F23" s="8">
        <v>674946.35</v>
      </c>
      <c r="G23" s="8">
        <v>674946.35</v>
      </c>
      <c r="H23" s="8">
        <v>0</v>
      </c>
      <c r="I23" s="6" t="s">
        <v>1290</v>
      </c>
    </row>
    <row r="24" spans="1:9" ht="52.5">
      <c r="A24" s="5" t="s">
        <v>760</v>
      </c>
      <c r="B24" s="5" t="s">
        <v>375</v>
      </c>
      <c r="C24" s="6" t="s">
        <v>1281</v>
      </c>
      <c r="D24" s="6" t="s">
        <v>1289</v>
      </c>
      <c r="E24" s="5" t="s">
        <v>1283</v>
      </c>
      <c r="F24" s="8">
        <v>416844.6</v>
      </c>
      <c r="G24" s="8">
        <v>399470.23</v>
      </c>
      <c r="H24" s="8">
        <v>-17374.37</v>
      </c>
      <c r="I24" s="6" t="s">
        <v>1284</v>
      </c>
    </row>
    <row r="25" spans="1:9" ht="52.5">
      <c r="A25" s="5" t="s">
        <v>760</v>
      </c>
      <c r="B25" s="5" t="s">
        <v>375</v>
      </c>
      <c r="C25" s="6" t="s">
        <v>1281</v>
      </c>
      <c r="D25" s="6" t="s">
        <v>1289</v>
      </c>
      <c r="E25" s="5" t="s">
        <v>1285</v>
      </c>
      <c r="F25" s="8">
        <v>674946.35</v>
      </c>
      <c r="G25" s="8">
        <v>674946.35</v>
      </c>
      <c r="H25" s="8">
        <v>0</v>
      </c>
      <c r="I25" s="6" t="s">
        <v>1284</v>
      </c>
    </row>
    <row r="26" spans="1:9" ht="52.5">
      <c r="A26" s="5" t="s">
        <v>760</v>
      </c>
      <c r="B26" s="5" t="s">
        <v>375</v>
      </c>
      <c r="C26" s="6" t="s">
        <v>1281</v>
      </c>
      <c r="D26" s="6" t="s">
        <v>1289</v>
      </c>
      <c r="E26" s="5" t="s">
        <v>1286</v>
      </c>
      <c r="F26" s="8">
        <v>674946.35</v>
      </c>
      <c r="G26" s="8">
        <v>674946.35</v>
      </c>
      <c r="H26" s="8">
        <v>0</v>
      </c>
      <c r="I26" s="6" t="s">
        <v>1284</v>
      </c>
    </row>
    <row r="27" spans="1:9" ht="52.5">
      <c r="A27" s="5" t="s">
        <v>725</v>
      </c>
      <c r="B27" s="5" t="s">
        <v>30</v>
      </c>
      <c r="C27" s="6" t="s">
        <v>1287</v>
      </c>
      <c r="D27" s="6" t="s">
        <v>1291</v>
      </c>
      <c r="E27" s="5" t="s">
        <v>1283</v>
      </c>
      <c r="F27" s="8">
        <v>7000</v>
      </c>
      <c r="G27" s="8">
        <v>0</v>
      </c>
      <c r="H27" s="8">
        <v>-7000</v>
      </c>
      <c r="I27" s="6" t="s">
        <v>1292</v>
      </c>
    </row>
    <row r="28" spans="1:9" ht="52.5">
      <c r="A28" s="5" t="s">
        <v>725</v>
      </c>
      <c r="B28" s="5" t="s">
        <v>30</v>
      </c>
      <c r="C28" s="6" t="s">
        <v>1287</v>
      </c>
      <c r="D28" s="6" t="s">
        <v>1291</v>
      </c>
      <c r="E28" s="5" t="s">
        <v>1285</v>
      </c>
      <c r="F28" s="8">
        <v>3500</v>
      </c>
      <c r="G28" s="8">
        <v>3500</v>
      </c>
      <c r="H28" s="8">
        <v>0</v>
      </c>
      <c r="I28" s="6" t="s">
        <v>1292</v>
      </c>
    </row>
    <row r="29" spans="1:9" ht="52.5">
      <c r="A29" s="5" t="s">
        <v>725</v>
      </c>
      <c r="B29" s="5" t="s">
        <v>30</v>
      </c>
      <c r="C29" s="6" t="s">
        <v>1287</v>
      </c>
      <c r="D29" s="6" t="s">
        <v>1291</v>
      </c>
      <c r="E29" s="5" t="s">
        <v>1286</v>
      </c>
      <c r="F29" s="8">
        <v>3500</v>
      </c>
      <c r="G29" s="8">
        <v>3500</v>
      </c>
      <c r="H29" s="8">
        <v>0</v>
      </c>
      <c r="I29" s="6" t="s">
        <v>1292</v>
      </c>
    </row>
    <row r="30" spans="1:9" ht="52.5">
      <c r="A30" s="5" t="s">
        <v>725</v>
      </c>
      <c r="B30" s="5" t="s">
        <v>30</v>
      </c>
      <c r="C30" s="6" t="s">
        <v>1293</v>
      </c>
      <c r="D30" s="6" t="s">
        <v>1291</v>
      </c>
      <c r="E30" s="5" t="s">
        <v>1283</v>
      </c>
      <c r="F30" s="8">
        <v>0</v>
      </c>
      <c r="G30" s="8">
        <v>0</v>
      </c>
      <c r="H30" s="8">
        <v>0</v>
      </c>
      <c r="I30" s="6" t="s">
        <v>1292</v>
      </c>
    </row>
    <row r="31" spans="1:9" ht="52.5">
      <c r="A31" s="5" t="s">
        <v>725</v>
      </c>
      <c r="B31" s="5" t="s">
        <v>30</v>
      </c>
      <c r="C31" s="6" t="s">
        <v>1293</v>
      </c>
      <c r="D31" s="6" t="s">
        <v>1291</v>
      </c>
      <c r="E31" s="5" t="s">
        <v>1285</v>
      </c>
      <c r="F31" s="8">
        <v>0</v>
      </c>
      <c r="G31" s="8">
        <v>0</v>
      </c>
      <c r="H31" s="8">
        <v>0</v>
      </c>
      <c r="I31" s="6" t="s">
        <v>1292</v>
      </c>
    </row>
    <row r="32" spans="1:9" ht="52.5">
      <c r="A32" s="5" t="s">
        <v>725</v>
      </c>
      <c r="B32" s="5" t="s">
        <v>30</v>
      </c>
      <c r="C32" s="6" t="s">
        <v>1293</v>
      </c>
      <c r="D32" s="6" t="s">
        <v>1291</v>
      </c>
      <c r="E32" s="5" t="s">
        <v>1286</v>
      </c>
      <c r="F32" s="8">
        <v>0</v>
      </c>
      <c r="G32" s="8">
        <v>0</v>
      </c>
      <c r="H32" s="8">
        <v>0</v>
      </c>
      <c r="I32" s="6" t="s">
        <v>1292</v>
      </c>
    </row>
    <row r="33" spans="1:9" ht="52.5">
      <c r="A33" s="5" t="s">
        <v>725</v>
      </c>
      <c r="B33" s="5" t="s">
        <v>30</v>
      </c>
      <c r="C33" s="6" t="s">
        <v>1294</v>
      </c>
      <c r="D33" s="6" t="s">
        <v>1291</v>
      </c>
      <c r="E33" s="5" t="s">
        <v>1283</v>
      </c>
      <c r="F33" s="8">
        <v>0</v>
      </c>
      <c r="G33" s="8">
        <v>0</v>
      </c>
      <c r="H33" s="8">
        <v>0</v>
      </c>
      <c r="I33" s="6" t="s">
        <v>1292</v>
      </c>
    </row>
    <row r="34" spans="1:9" ht="52.5">
      <c r="A34" s="5" t="s">
        <v>725</v>
      </c>
      <c r="B34" s="5" t="s">
        <v>30</v>
      </c>
      <c r="C34" s="6" t="s">
        <v>1294</v>
      </c>
      <c r="D34" s="6" t="s">
        <v>1291</v>
      </c>
      <c r="E34" s="5" t="s">
        <v>1285</v>
      </c>
      <c r="F34" s="8">
        <v>0</v>
      </c>
      <c r="G34" s="8">
        <v>0</v>
      </c>
      <c r="H34" s="8">
        <v>0</v>
      </c>
      <c r="I34" s="6" t="s">
        <v>1292</v>
      </c>
    </row>
    <row r="35" spans="1:9" ht="52.5">
      <c r="A35" s="5" t="s">
        <v>725</v>
      </c>
      <c r="B35" s="5" t="s">
        <v>30</v>
      </c>
      <c r="C35" s="6" t="s">
        <v>1294</v>
      </c>
      <c r="D35" s="6" t="s">
        <v>1291</v>
      </c>
      <c r="E35" s="5" t="s">
        <v>1286</v>
      </c>
      <c r="F35" s="8">
        <v>0</v>
      </c>
      <c r="G35" s="8">
        <v>0</v>
      </c>
      <c r="H35" s="8">
        <v>0</v>
      </c>
      <c r="I35" s="6" t="s">
        <v>1292</v>
      </c>
    </row>
    <row r="36" spans="1:9" ht="52.5">
      <c r="A36" s="5" t="s">
        <v>725</v>
      </c>
      <c r="B36" s="5" t="s">
        <v>30</v>
      </c>
      <c r="C36" s="6" t="s">
        <v>1295</v>
      </c>
      <c r="D36" s="6" t="s">
        <v>1291</v>
      </c>
      <c r="E36" s="5" t="s">
        <v>1283</v>
      </c>
      <c r="F36" s="8">
        <v>0</v>
      </c>
      <c r="G36" s="8">
        <v>0</v>
      </c>
      <c r="H36" s="8">
        <v>0</v>
      </c>
      <c r="I36" s="6" t="s">
        <v>1292</v>
      </c>
    </row>
    <row r="37" spans="1:9" ht="52.5">
      <c r="A37" s="5" t="s">
        <v>725</v>
      </c>
      <c r="B37" s="5" t="s">
        <v>30</v>
      </c>
      <c r="C37" s="6" t="s">
        <v>1295</v>
      </c>
      <c r="D37" s="6" t="s">
        <v>1291</v>
      </c>
      <c r="E37" s="5" t="s">
        <v>1285</v>
      </c>
      <c r="F37" s="8">
        <v>0</v>
      </c>
      <c r="G37" s="8">
        <v>0</v>
      </c>
      <c r="H37" s="8">
        <v>0</v>
      </c>
      <c r="I37" s="6" t="s">
        <v>1292</v>
      </c>
    </row>
    <row r="38" spans="1:9" ht="52.5">
      <c r="A38" s="5" t="s">
        <v>725</v>
      </c>
      <c r="B38" s="5" t="s">
        <v>30</v>
      </c>
      <c r="C38" s="6" t="s">
        <v>1295</v>
      </c>
      <c r="D38" s="6" t="s">
        <v>1291</v>
      </c>
      <c r="E38" s="5" t="s">
        <v>1286</v>
      </c>
      <c r="F38" s="8">
        <v>0</v>
      </c>
      <c r="G38" s="8">
        <v>0</v>
      </c>
      <c r="H38" s="8">
        <v>0</v>
      </c>
      <c r="I38" s="6" t="s">
        <v>1292</v>
      </c>
    </row>
    <row r="39" spans="1:9" ht="52.5">
      <c r="A39" s="5" t="s">
        <v>725</v>
      </c>
      <c r="B39" s="5" t="s">
        <v>30</v>
      </c>
      <c r="C39" s="6" t="s">
        <v>1296</v>
      </c>
      <c r="D39" s="6" t="s">
        <v>1291</v>
      </c>
      <c r="E39" s="5" t="s">
        <v>1283</v>
      </c>
      <c r="F39" s="8">
        <v>0</v>
      </c>
      <c r="G39" s="8">
        <v>0</v>
      </c>
      <c r="H39" s="8">
        <v>0</v>
      </c>
      <c r="I39" s="6" t="s">
        <v>1292</v>
      </c>
    </row>
    <row r="40" spans="1:9" ht="52.5">
      <c r="A40" s="5" t="s">
        <v>725</v>
      </c>
      <c r="B40" s="5" t="s">
        <v>30</v>
      </c>
      <c r="C40" s="6" t="s">
        <v>1296</v>
      </c>
      <c r="D40" s="6" t="s">
        <v>1291</v>
      </c>
      <c r="E40" s="5" t="s">
        <v>1285</v>
      </c>
      <c r="F40" s="8">
        <v>0</v>
      </c>
      <c r="G40" s="8">
        <v>0</v>
      </c>
      <c r="H40" s="8">
        <v>0</v>
      </c>
      <c r="I40" s="6" t="s">
        <v>1292</v>
      </c>
    </row>
    <row r="41" spans="1:9" ht="52.5">
      <c r="A41" s="5" t="s">
        <v>725</v>
      </c>
      <c r="B41" s="5" t="s">
        <v>30</v>
      </c>
      <c r="C41" s="6" t="s">
        <v>1296</v>
      </c>
      <c r="D41" s="6" t="s">
        <v>1291</v>
      </c>
      <c r="E41" s="5" t="s">
        <v>1286</v>
      </c>
      <c r="F41" s="8">
        <v>0</v>
      </c>
      <c r="G41" s="8">
        <v>0</v>
      </c>
      <c r="H41" s="8">
        <v>0</v>
      </c>
      <c r="I41" s="6" t="s">
        <v>1292</v>
      </c>
    </row>
    <row r="42" spans="1:9" ht="52.5">
      <c r="A42" s="5" t="s">
        <v>725</v>
      </c>
      <c r="B42" s="5" t="s">
        <v>30</v>
      </c>
      <c r="C42" s="6" t="s">
        <v>1281</v>
      </c>
      <c r="D42" s="6" t="s">
        <v>1291</v>
      </c>
      <c r="E42" s="5" t="s">
        <v>1283</v>
      </c>
      <c r="F42" s="8">
        <v>0</v>
      </c>
      <c r="G42" s="8">
        <v>0</v>
      </c>
      <c r="H42" s="8">
        <v>0</v>
      </c>
      <c r="I42" s="6" t="s">
        <v>1292</v>
      </c>
    </row>
    <row r="43" spans="1:9" ht="52.5">
      <c r="A43" s="5" t="s">
        <v>725</v>
      </c>
      <c r="B43" s="5" t="s">
        <v>30</v>
      </c>
      <c r="C43" s="6" t="s">
        <v>1281</v>
      </c>
      <c r="D43" s="6" t="s">
        <v>1291</v>
      </c>
      <c r="E43" s="5" t="s">
        <v>1285</v>
      </c>
      <c r="F43" s="8">
        <v>0</v>
      </c>
      <c r="G43" s="8">
        <v>0</v>
      </c>
      <c r="H43" s="8">
        <v>0</v>
      </c>
      <c r="I43" s="6" t="s">
        <v>1292</v>
      </c>
    </row>
    <row r="44" spans="1:9" ht="52.5">
      <c r="A44" s="5" t="s">
        <v>725</v>
      </c>
      <c r="B44" s="5" t="s">
        <v>30</v>
      </c>
      <c r="C44" s="6" t="s">
        <v>1281</v>
      </c>
      <c r="D44" s="6" t="s">
        <v>1291</v>
      </c>
      <c r="E44" s="5" t="s">
        <v>1286</v>
      </c>
      <c r="F44" s="8">
        <v>0</v>
      </c>
      <c r="G44" s="8">
        <v>0</v>
      </c>
      <c r="H44" s="8">
        <v>0</v>
      </c>
      <c r="I44" s="6" t="s">
        <v>1292</v>
      </c>
    </row>
    <row r="45" spans="1:9" ht="52.5">
      <c r="A45" s="5" t="s">
        <v>725</v>
      </c>
      <c r="B45" s="5" t="s">
        <v>30</v>
      </c>
      <c r="C45" s="6" t="s">
        <v>1297</v>
      </c>
      <c r="D45" s="6" t="s">
        <v>1291</v>
      </c>
      <c r="E45" s="5" t="s">
        <v>1283</v>
      </c>
      <c r="F45" s="8">
        <v>0</v>
      </c>
      <c r="G45" s="8">
        <v>0</v>
      </c>
      <c r="H45" s="8">
        <v>0</v>
      </c>
      <c r="I45" s="6" t="s">
        <v>1292</v>
      </c>
    </row>
    <row r="46" spans="1:9" ht="52.5">
      <c r="A46" s="5" t="s">
        <v>725</v>
      </c>
      <c r="B46" s="5" t="s">
        <v>30</v>
      </c>
      <c r="C46" s="6" t="s">
        <v>1297</v>
      </c>
      <c r="D46" s="6" t="s">
        <v>1291</v>
      </c>
      <c r="E46" s="5" t="s">
        <v>1285</v>
      </c>
      <c r="F46" s="8">
        <v>0</v>
      </c>
      <c r="G46" s="8">
        <v>0</v>
      </c>
      <c r="H46" s="8">
        <v>0</v>
      </c>
      <c r="I46" s="6" t="s">
        <v>1292</v>
      </c>
    </row>
    <row r="47" spans="1:9" ht="52.5">
      <c r="A47" s="5" t="s">
        <v>725</v>
      </c>
      <c r="B47" s="5" t="s">
        <v>30</v>
      </c>
      <c r="C47" s="6" t="s">
        <v>1297</v>
      </c>
      <c r="D47" s="6" t="s">
        <v>1291</v>
      </c>
      <c r="E47" s="5" t="s">
        <v>1286</v>
      </c>
      <c r="F47" s="8">
        <v>0</v>
      </c>
      <c r="G47" s="8">
        <v>0</v>
      </c>
      <c r="H47" s="8">
        <v>0</v>
      </c>
      <c r="I47" s="6" t="s">
        <v>1292</v>
      </c>
    </row>
    <row r="48" spans="1:9" ht="52.5">
      <c r="A48" s="5" t="s">
        <v>725</v>
      </c>
      <c r="B48" s="5" t="s">
        <v>30</v>
      </c>
      <c r="C48" s="6" t="s">
        <v>1298</v>
      </c>
      <c r="D48" s="6" t="s">
        <v>1291</v>
      </c>
      <c r="E48" s="5" t="s">
        <v>1283</v>
      </c>
      <c r="F48" s="8">
        <v>0</v>
      </c>
      <c r="G48" s="8">
        <v>0</v>
      </c>
      <c r="H48" s="8">
        <v>0</v>
      </c>
      <c r="I48" s="6" t="s">
        <v>1292</v>
      </c>
    </row>
    <row r="49" spans="1:9" ht="52.5">
      <c r="A49" s="5" t="s">
        <v>725</v>
      </c>
      <c r="B49" s="5" t="s">
        <v>30</v>
      </c>
      <c r="C49" s="6" t="s">
        <v>1298</v>
      </c>
      <c r="D49" s="6" t="s">
        <v>1291</v>
      </c>
      <c r="E49" s="5" t="s">
        <v>1285</v>
      </c>
      <c r="F49" s="8">
        <v>0</v>
      </c>
      <c r="G49" s="8">
        <v>0</v>
      </c>
      <c r="H49" s="8">
        <v>0</v>
      </c>
      <c r="I49" s="6" t="s">
        <v>1292</v>
      </c>
    </row>
    <row r="50" spans="1:9" ht="52.5">
      <c r="A50" s="5" t="s">
        <v>725</v>
      </c>
      <c r="B50" s="5" t="s">
        <v>30</v>
      </c>
      <c r="C50" s="6" t="s">
        <v>1298</v>
      </c>
      <c r="D50" s="6" t="s">
        <v>1291</v>
      </c>
      <c r="E50" s="5" t="s">
        <v>1286</v>
      </c>
      <c r="F50" s="8">
        <v>0</v>
      </c>
      <c r="G50" s="8">
        <v>0</v>
      </c>
      <c r="H50" s="8">
        <v>0</v>
      </c>
      <c r="I50" s="6" t="s">
        <v>1292</v>
      </c>
    </row>
    <row r="51" spans="1:9" ht="52.5">
      <c r="A51" s="5" t="s">
        <v>725</v>
      </c>
      <c r="B51" s="5" t="s">
        <v>30</v>
      </c>
      <c r="C51" s="6" t="s">
        <v>1299</v>
      </c>
      <c r="D51" s="6" t="s">
        <v>1291</v>
      </c>
      <c r="E51" s="5" t="s">
        <v>1283</v>
      </c>
      <c r="F51" s="8">
        <v>0</v>
      </c>
      <c r="G51" s="8">
        <v>0</v>
      </c>
      <c r="H51" s="8">
        <v>0</v>
      </c>
      <c r="I51" s="6" t="s">
        <v>1292</v>
      </c>
    </row>
    <row r="52" spans="1:9" ht="52.5">
      <c r="A52" s="5" t="s">
        <v>725</v>
      </c>
      <c r="B52" s="5" t="s">
        <v>30</v>
      </c>
      <c r="C52" s="6" t="s">
        <v>1299</v>
      </c>
      <c r="D52" s="6" t="s">
        <v>1291</v>
      </c>
      <c r="E52" s="5" t="s">
        <v>1285</v>
      </c>
      <c r="F52" s="8">
        <v>0</v>
      </c>
      <c r="G52" s="8">
        <v>0</v>
      </c>
      <c r="H52" s="8">
        <v>0</v>
      </c>
      <c r="I52" s="6" t="s">
        <v>1292</v>
      </c>
    </row>
    <row r="53" spans="1:9" ht="52.5">
      <c r="A53" s="5" t="s">
        <v>725</v>
      </c>
      <c r="B53" s="5" t="s">
        <v>30</v>
      </c>
      <c r="C53" s="6" t="s">
        <v>1299</v>
      </c>
      <c r="D53" s="6" t="s">
        <v>1291</v>
      </c>
      <c r="E53" s="5" t="s">
        <v>1286</v>
      </c>
      <c r="F53" s="8">
        <v>0</v>
      </c>
      <c r="G53" s="8">
        <v>0</v>
      </c>
      <c r="H53" s="8">
        <v>0</v>
      </c>
      <c r="I53" s="6" t="s">
        <v>1292</v>
      </c>
    </row>
    <row r="54" spans="1:9" ht="52.5">
      <c r="A54" s="5" t="s">
        <v>725</v>
      </c>
      <c r="B54" s="5" t="s">
        <v>30</v>
      </c>
      <c r="C54" s="6" t="s">
        <v>1300</v>
      </c>
      <c r="D54" s="6" t="s">
        <v>1291</v>
      </c>
      <c r="E54" s="5" t="s">
        <v>1283</v>
      </c>
      <c r="F54" s="8">
        <v>0</v>
      </c>
      <c r="G54" s="8">
        <v>0</v>
      </c>
      <c r="H54" s="8">
        <v>0</v>
      </c>
      <c r="I54" s="6" t="s">
        <v>1292</v>
      </c>
    </row>
    <row r="55" spans="1:9" ht="52.5">
      <c r="A55" s="5" t="s">
        <v>725</v>
      </c>
      <c r="B55" s="5" t="s">
        <v>30</v>
      </c>
      <c r="C55" s="6" t="s">
        <v>1300</v>
      </c>
      <c r="D55" s="6" t="s">
        <v>1291</v>
      </c>
      <c r="E55" s="5" t="s">
        <v>1285</v>
      </c>
      <c r="F55" s="8">
        <v>0</v>
      </c>
      <c r="G55" s="8">
        <v>0</v>
      </c>
      <c r="H55" s="8">
        <v>0</v>
      </c>
      <c r="I55" s="6" t="s">
        <v>1292</v>
      </c>
    </row>
    <row r="56" spans="1:9" ht="52.5">
      <c r="A56" s="5" t="s">
        <v>725</v>
      </c>
      <c r="B56" s="5" t="s">
        <v>30</v>
      </c>
      <c r="C56" s="6" t="s">
        <v>1300</v>
      </c>
      <c r="D56" s="6" t="s">
        <v>1291</v>
      </c>
      <c r="E56" s="5" t="s">
        <v>1286</v>
      </c>
      <c r="F56" s="8">
        <v>0</v>
      </c>
      <c r="G56" s="8">
        <v>0</v>
      </c>
      <c r="H56" s="8">
        <v>0</v>
      </c>
      <c r="I56" s="6" t="s">
        <v>1292</v>
      </c>
    </row>
    <row r="57" spans="1:9" ht="63">
      <c r="A57" s="5" t="s">
        <v>725</v>
      </c>
      <c r="B57" s="5" t="s">
        <v>30</v>
      </c>
      <c r="C57" s="6" t="s">
        <v>1301</v>
      </c>
      <c r="D57" s="6" t="s">
        <v>1291</v>
      </c>
      <c r="E57" s="5" t="s">
        <v>1283</v>
      </c>
      <c r="F57" s="8">
        <v>0</v>
      </c>
      <c r="G57" s="8">
        <v>0</v>
      </c>
      <c r="H57" s="8">
        <v>0</v>
      </c>
      <c r="I57" s="6" t="s">
        <v>1292</v>
      </c>
    </row>
    <row r="58" spans="1:9" ht="63">
      <c r="A58" s="5" t="s">
        <v>725</v>
      </c>
      <c r="B58" s="5" t="s">
        <v>30</v>
      </c>
      <c r="C58" s="6" t="s">
        <v>1301</v>
      </c>
      <c r="D58" s="6" t="s">
        <v>1291</v>
      </c>
      <c r="E58" s="5" t="s">
        <v>1285</v>
      </c>
      <c r="F58" s="8">
        <v>0</v>
      </c>
      <c r="G58" s="8">
        <v>0</v>
      </c>
      <c r="H58" s="8">
        <v>0</v>
      </c>
      <c r="I58" s="6" t="s">
        <v>1292</v>
      </c>
    </row>
    <row r="59" spans="1:9" ht="63">
      <c r="A59" s="5" t="s">
        <v>725</v>
      </c>
      <c r="B59" s="5" t="s">
        <v>30</v>
      </c>
      <c r="C59" s="6" t="s">
        <v>1301</v>
      </c>
      <c r="D59" s="6" t="s">
        <v>1291</v>
      </c>
      <c r="E59" s="5" t="s">
        <v>1286</v>
      </c>
      <c r="F59" s="8">
        <v>0</v>
      </c>
      <c r="G59" s="8">
        <v>0</v>
      </c>
      <c r="H59" s="8">
        <v>0</v>
      </c>
      <c r="I59" s="6" t="s">
        <v>1292</v>
      </c>
    </row>
    <row r="60" spans="1:9" ht="52.5">
      <c r="A60" s="5" t="s">
        <v>725</v>
      </c>
      <c r="B60" s="5" t="s">
        <v>30</v>
      </c>
      <c r="C60" s="6" t="s">
        <v>1302</v>
      </c>
      <c r="D60" s="6" t="s">
        <v>1291</v>
      </c>
      <c r="E60" s="5" t="s">
        <v>1283</v>
      </c>
      <c r="F60" s="8">
        <v>0</v>
      </c>
      <c r="G60" s="8">
        <v>0</v>
      </c>
      <c r="H60" s="8">
        <v>0</v>
      </c>
      <c r="I60" s="6" t="s">
        <v>1292</v>
      </c>
    </row>
    <row r="61" spans="1:9" ht="52.5">
      <c r="A61" s="5" t="s">
        <v>725</v>
      </c>
      <c r="B61" s="5" t="s">
        <v>30</v>
      </c>
      <c r="C61" s="6" t="s">
        <v>1302</v>
      </c>
      <c r="D61" s="6" t="s">
        <v>1291</v>
      </c>
      <c r="E61" s="5" t="s">
        <v>1285</v>
      </c>
      <c r="F61" s="8">
        <v>0</v>
      </c>
      <c r="G61" s="8">
        <v>0</v>
      </c>
      <c r="H61" s="8">
        <v>0</v>
      </c>
      <c r="I61" s="6" t="s">
        <v>1292</v>
      </c>
    </row>
    <row r="62" spans="1:9" ht="52.5">
      <c r="A62" s="5" t="s">
        <v>725</v>
      </c>
      <c r="B62" s="5" t="s">
        <v>30</v>
      </c>
      <c r="C62" s="6" t="s">
        <v>1302</v>
      </c>
      <c r="D62" s="6" t="s">
        <v>1291</v>
      </c>
      <c r="E62" s="5" t="s">
        <v>1286</v>
      </c>
      <c r="F62" s="8">
        <v>0</v>
      </c>
      <c r="G62" s="8">
        <v>0</v>
      </c>
      <c r="H62" s="8">
        <v>0</v>
      </c>
      <c r="I62" s="6" t="s">
        <v>1292</v>
      </c>
    </row>
    <row r="63" spans="1:9" ht="42">
      <c r="A63" s="5" t="s">
        <v>725</v>
      </c>
      <c r="B63" s="5" t="s">
        <v>30</v>
      </c>
      <c r="C63" s="6" t="s">
        <v>1303</v>
      </c>
      <c r="D63" s="6" t="s">
        <v>1291</v>
      </c>
      <c r="E63" s="5" t="s">
        <v>1283</v>
      </c>
      <c r="F63" s="8">
        <v>0</v>
      </c>
      <c r="G63" s="8">
        <v>0</v>
      </c>
      <c r="H63" s="8">
        <v>0</v>
      </c>
      <c r="I63" s="6" t="s">
        <v>1292</v>
      </c>
    </row>
    <row r="64" spans="1:9" ht="42">
      <c r="A64" s="5" t="s">
        <v>725</v>
      </c>
      <c r="B64" s="5" t="s">
        <v>30</v>
      </c>
      <c r="C64" s="6" t="s">
        <v>1303</v>
      </c>
      <c r="D64" s="6" t="s">
        <v>1291</v>
      </c>
      <c r="E64" s="5" t="s">
        <v>1285</v>
      </c>
      <c r="F64" s="8">
        <v>0</v>
      </c>
      <c r="G64" s="8">
        <v>0</v>
      </c>
      <c r="H64" s="8">
        <v>0</v>
      </c>
      <c r="I64" s="6" t="s">
        <v>1292</v>
      </c>
    </row>
    <row r="65" spans="1:9" ht="42">
      <c r="A65" s="5" t="s">
        <v>725</v>
      </c>
      <c r="B65" s="5" t="s">
        <v>30</v>
      </c>
      <c r="C65" s="6" t="s">
        <v>1303</v>
      </c>
      <c r="D65" s="6" t="s">
        <v>1291</v>
      </c>
      <c r="E65" s="5" t="s">
        <v>1286</v>
      </c>
      <c r="F65" s="8">
        <v>0</v>
      </c>
      <c r="G65" s="8">
        <v>0</v>
      </c>
      <c r="H65" s="8">
        <v>0</v>
      </c>
      <c r="I65" s="6" t="s">
        <v>1292</v>
      </c>
    </row>
    <row r="66" spans="1:9" ht="52.5">
      <c r="A66" s="5" t="s">
        <v>782</v>
      </c>
      <c r="B66" s="5" t="s">
        <v>271</v>
      </c>
      <c r="C66" s="6" t="s">
        <v>1302</v>
      </c>
      <c r="D66" s="6" t="s">
        <v>1304</v>
      </c>
      <c r="E66" s="5" t="s">
        <v>1283</v>
      </c>
      <c r="F66" s="8">
        <v>2913.47</v>
      </c>
      <c r="G66" s="8">
        <v>4012.4</v>
      </c>
      <c r="H66" s="8">
        <v>1098.93</v>
      </c>
      <c r="I66" s="6" t="s">
        <v>1292</v>
      </c>
    </row>
    <row r="67" spans="1:9" ht="52.5">
      <c r="A67" s="5" t="s">
        <v>782</v>
      </c>
      <c r="B67" s="5" t="s">
        <v>271</v>
      </c>
      <c r="C67" s="6" t="s">
        <v>1302</v>
      </c>
      <c r="D67" s="6" t="s">
        <v>1304</v>
      </c>
      <c r="E67" s="5" t="s">
        <v>1285</v>
      </c>
      <c r="F67" s="8">
        <v>0</v>
      </c>
      <c r="G67" s="8">
        <v>0</v>
      </c>
      <c r="H67" s="8">
        <v>0</v>
      </c>
      <c r="I67" s="6" t="s">
        <v>1292</v>
      </c>
    </row>
    <row r="68" spans="1:9" ht="52.5">
      <c r="A68" s="5" t="s">
        <v>782</v>
      </c>
      <c r="B68" s="5" t="s">
        <v>271</v>
      </c>
      <c r="C68" s="6" t="s">
        <v>1302</v>
      </c>
      <c r="D68" s="6" t="s">
        <v>1304</v>
      </c>
      <c r="E68" s="5" t="s">
        <v>1286</v>
      </c>
      <c r="F68" s="8">
        <v>0</v>
      </c>
      <c r="G68" s="8">
        <v>0</v>
      </c>
      <c r="H68" s="8">
        <v>0</v>
      </c>
      <c r="I68" s="6" t="s">
        <v>1292</v>
      </c>
    </row>
    <row r="69" spans="1:9" ht="42">
      <c r="A69" s="5" t="s">
        <v>782</v>
      </c>
      <c r="B69" s="5" t="s">
        <v>271</v>
      </c>
      <c r="C69" s="6" t="s">
        <v>1303</v>
      </c>
      <c r="D69" s="6" t="s">
        <v>1304</v>
      </c>
      <c r="E69" s="5" t="s">
        <v>1283</v>
      </c>
      <c r="F69" s="8">
        <v>1281.93</v>
      </c>
      <c r="G69" s="8">
        <v>1765.46</v>
      </c>
      <c r="H69" s="8">
        <v>483.53</v>
      </c>
      <c r="I69" s="6" t="s">
        <v>1292</v>
      </c>
    </row>
    <row r="70" spans="1:9" ht="42">
      <c r="A70" s="5" t="s">
        <v>782</v>
      </c>
      <c r="B70" s="5" t="s">
        <v>271</v>
      </c>
      <c r="C70" s="6" t="s">
        <v>1303</v>
      </c>
      <c r="D70" s="6" t="s">
        <v>1304</v>
      </c>
      <c r="E70" s="5" t="s">
        <v>1285</v>
      </c>
      <c r="F70" s="8">
        <v>0</v>
      </c>
      <c r="G70" s="8">
        <v>0</v>
      </c>
      <c r="H70" s="8">
        <v>0</v>
      </c>
      <c r="I70" s="6" t="s">
        <v>1292</v>
      </c>
    </row>
    <row r="71" spans="1:9" ht="42">
      <c r="A71" s="5" t="s">
        <v>782</v>
      </c>
      <c r="B71" s="5" t="s">
        <v>271</v>
      </c>
      <c r="C71" s="6" t="s">
        <v>1303</v>
      </c>
      <c r="D71" s="6" t="s">
        <v>1304</v>
      </c>
      <c r="E71" s="5" t="s">
        <v>1286</v>
      </c>
      <c r="F71" s="8">
        <v>0</v>
      </c>
      <c r="G71" s="8">
        <v>0</v>
      </c>
      <c r="H71" s="8">
        <v>0</v>
      </c>
      <c r="I71" s="6" t="s">
        <v>1292</v>
      </c>
    </row>
    <row r="72" spans="1:9" ht="52.5">
      <c r="A72" s="5" t="s">
        <v>782</v>
      </c>
      <c r="B72" s="5" t="s">
        <v>271</v>
      </c>
      <c r="C72" s="6" t="s">
        <v>1300</v>
      </c>
      <c r="D72" s="6" t="s">
        <v>1304</v>
      </c>
      <c r="E72" s="5" t="s">
        <v>1283</v>
      </c>
      <c r="F72" s="8">
        <v>1251.04</v>
      </c>
      <c r="G72" s="8">
        <v>1722.01</v>
      </c>
      <c r="H72" s="8">
        <v>470.97</v>
      </c>
      <c r="I72" s="6" t="s">
        <v>1292</v>
      </c>
    </row>
    <row r="73" spans="1:9" ht="52.5">
      <c r="A73" s="5" t="s">
        <v>782</v>
      </c>
      <c r="B73" s="5" t="s">
        <v>271</v>
      </c>
      <c r="C73" s="6" t="s">
        <v>1300</v>
      </c>
      <c r="D73" s="6" t="s">
        <v>1304</v>
      </c>
      <c r="E73" s="5" t="s">
        <v>1285</v>
      </c>
      <c r="F73" s="8">
        <v>0</v>
      </c>
      <c r="G73" s="8">
        <v>0</v>
      </c>
      <c r="H73" s="8">
        <v>0</v>
      </c>
      <c r="I73" s="6" t="s">
        <v>1292</v>
      </c>
    </row>
    <row r="74" spans="1:9" ht="52.5">
      <c r="A74" s="5" t="s">
        <v>782</v>
      </c>
      <c r="B74" s="5" t="s">
        <v>271</v>
      </c>
      <c r="C74" s="6" t="s">
        <v>1300</v>
      </c>
      <c r="D74" s="6" t="s">
        <v>1304</v>
      </c>
      <c r="E74" s="5" t="s">
        <v>1286</v>
      </c>
      <c r="F74" s="8">
        <v>0</v>
      </c>
      <c r="G74" s="8">
        <v>0</v>
      </c>
      <c r="H74" s="8">
        <v>0</v>
      </c>
      <c r="I74" s="6" t="s">
        <v>1292</v>
      </c>
    </row>
    <row r="75" spans="1:9" ht="52.5">
      <c r="A75" s="5" t="s">
        <v>782</v>
      </c>
      <c r="B75" s="5" t="s">
        <v>271</v>
      </c>
      <c r="C75" s="6" t="s">
        <v>1299</v>
      </c>
      <c r="D75" s="6" t="s">
        <v>1304</v>
      </c>
      <c r="E75" s="5" t="s">
        <v>1283</v>
      </c>
      <c r="F75" s="8">
        <v>917.17</v>
      </c>
      <c r="G75" s="8">
        <v>1267.71</v>
      </c>
      <c r="H75" s="8">
        <v>350.54</v>
      </c>
      <c r="I75" s="6" t="s">
        <v>1292</v>
      </c>
    </row>
    <row r="76" spans="1:9" ht="52.5">
      <c r="A76" s="5" t="s">
        <v>782</v>
      </c>
      <c r="B76" s="5" t="s">
        <v>271</v>
      </c>
      <c r="C76" s="6" t="s">
        <v>1299</v>
      </c>
      <c r="D76" s="6" t="s">
        <v>1304</v>
      </c>
      <c r="E76" s="5" t="s">
        <v>1285</v>
      </c>
      <c r="F76" s="8">
        <v>0</v>
      </c>
      <c r="G76" s="8">
        <v>0</v>
      </c>
      <c r="H76" s="8">
        <v>0</v>
      </c>
      <c r="I76" s="6" t="s">
        <v>1292</v>
      </c>
    </row>
    <row r="77" spans="1:9" ht="52.5">
      <c r="A77" s="5" t="s">
        <v>782</v>
      </c>
      <c r="B77" s="5" t="s">
        <v>271</v>
      </c>
      <c r="C77" s="6" t="s">
        <v>1299</v>
      </c>
      <c r="D77" s="6" t="s">
        <v>1304</v>
      </c>
      <c r="E77" s="5" t="s">
        <v>1286</v>
      </c>
      <c r="F77" s="8">
        <v>0</v>
      </c>
      <c r="G77" s="8">
        <v>0</v>
      </c>
      <c r="H77" s="8">
        <v>0</v>
      </c>
      <c r="I77" s="6" t="s">
        <v>1292</v>
      </c>
    </row>
    <row r="78" spans="1:9" ht="52.5">
      <c r="A78" s="5" t="s">
        <v>782</v>
      </c>
      <c r="B78" s="5" t="s">
        <v>271</v>
      </c>
      <c r="C78" s="6" t="s">
        <v>1298</v>
      </c>
      <c r="D78" s="6" t="s">
        <v>1304</v>
      </c>
      <c r="E78" s="5" t="s">
        <v>1283</v>
      </c>
      <c r="F78" s="8">
        <v>0</v>
      </c>
      <c r="G78" s="8">
        <v>0</v>
      </c>
      <c r="H78" s="8">
        <v>0</v>
      </c>
      <c r="I78" s="6" t="s">
        <v>1292</v>
      </c>
    </row>
    <row r="79" spans="1:9" ht="52.5">
      <c r="A79" s="5" t="s">
        <v>782</v>
      </c>
      <c r="B79" s="5" t="s">
        <v>271</v>
      </c>
      <c r="C79" s="6" t="s">
        <v>1298</v>
      </c>
      <c r="D79" s="6" t="s">
        <v>1304</v>
      </c>
      <c r="E79" s="5" t="s">
        <v>1285</v>
      </c>
      <c r="F79" s="8">
        <v>0</v>
      </c>
      <c r="G79" s="8">
        <v>0</v>
      </c>
      <c r="H79" s="8">
        <v>0</v>
      </c>
      <c r="I79" s="6" t="s">
        <v>1292</v>
      </c>
    </row>
    <row r="80" spans="1:9" ht="52.5">
      <c r="A80" s="5" t="s">
        <v>782</v>
      </c>
      <c r="B80" s="5" t="s">
        <v>271</v>
      </c>
      <c r="C80" s="6" t="s">
        <v>1298</v>
      </c>
      <c r="D80" s="6" t="s">
        <v>1304</v>
      </c>
      <c r="E80" s="5" t="s">
        <v>1286</v>
      </c>
      <c r="F80" s="8">
        <v>0</v>
      </c>
      <c r="G80" s="8">
        <v>0</v>
      </c>
      <c r="H80" s="8">
        <v>0</v>
      </c>
      <c r="I80" s="6" t="s">
        <v>1292</v>
      </c>
    </row>
    <row r="81" spans="1:9" ht="52.5">
      <c r="A81" s="5" t="s">
        <v>782</v>
      </c>
      <c r="B81" s="5" t="s">
        <v>271</v>
      </c>
      <c r="C81" s="6" t="s">
        <v>1287</v>
      </c>
      <c r="D81" s="6" t="s">
        <v>1304</v>
      </c>
      <c r="E81" s="5" t="s">
        <v>1283</v>
      </c>
      <c r="F81" s="8">
        <v>16206.13</v>
      </c>
      <c r="G81" s="8">
        <v>22424.880000000001</v>
      </c>
      <c r="H81" s="8">
        <v>6218.75</v>
      </c>
      <c r="I81" s="6" t="s">
        <v>1292</v>
      </c>
    </row>
    <row r="82" spans="1:9" ht="52.5">
      <c r="A82" s="5" t="s">
        <v>782</v>
      </c>
      <c r="B82" s="5" t="s">
        <v>271</v>
      </c>
      <c r="C82" s="6" t="s">
        <v>1287</v>
      </c>
      <c r="D82" s="6" t="s">
        <v>1304</v>
      </c>
      <c r="E82" s="5" t="s">
        <v>1285</v>
      </c>
      <c r="F82" s="8">
        <v>0</v>
      </c>
      <c r="G82" s="8">
        <v>0</v>
      </c>
      <c r="H82" s="8">
        <v>0</v>
      </c>
      <c r="I82" s="6" t="s">
        <v>1292</v>
      </c>
    </row>
    <row r="83" spans="1:9" ht="52.5">
      <c r="A83" s="5" t="s">
        <v>782</v>
      </c>
      <c r="B83" s="5" t="s">
        <v>271</v>
      </c>
      <c r="C83" s="6" t="s">
        <v>1287</v>
      </c>
      <c r="D83" s="6" t="s">
        <v>1304</v>
      </c>
      <c r="E83" s="5" t="s">
        <v>1286</v>
      </c>
      <c r="F83" s="8">
        <v>0</v>
      </c>
      <c r="G83" s="8">
        <v>0</v>
      </c>
      <c r="H83" s="8">
        <v>0</v>
      </c>
      <c r="I83" s="6" t="s">
        <v>1292</v>
      </c>
    </row>
    <row r="84" spans="1:9" ht="52.5">
      <c r="A84" s="5" t="s">
        <v>782</v>
      </c>
      <c r="B84" s="5" t="s">
        <v>271</v>
      </c>
      <c r="C84" s="6" t="s">
        <v>1293</v>
      </c>
      <c r="D84" s="6" t="s">
        <v>1304</v>
      </c>
      <c r="E84" s="5" t="s">
        <v>1283</v>
      </c>
      <c r="F84" s="8">
        <v>6526.17</v>
      </c>
      <c r="G84" s="8">
        <v>8987.77</v>
      </c>
      <c r="H84" s="8">
        <v>2461.6</v>
      </c>
      <c r="I84" s="6" t="s">
        <v>1292</v>
      </c>
    </row>
    <row r="85" spans="1:9" ht="52.5">
      <c r="A85" s="5" t="s">
        <v>782</v>
      </c>
      <c r="B85" s="5" t="s">
        <v>271</v>
      </c>
      <c r="C85" s="6" t="s">
        <v>1293</v>
      </c>
      <c r="D85" s="6" t="s">
        <v>1304</v>
      </c>
      <c r="E85" s="5" t="s">
        <v>1285</v>
      </c>
      <c r="F85" s="8">
        <v>124886.77</v>
      </c>
      <c r="G85" s="8">
        <v>124886.77</v>
      </c>
      <c r="H85" s="8">
        <v>0</v>
      </c>
      <c r="I85" s="6" t="s">
        <v>1292</v>
      </c>
    </row>
    <row r="86" spans="1:9" ht="52.5">
      <c r="A86" s="5" t="s">
        <v>782</v>
      </c>
      <c r="B86" s="5" t="s">
        <v>271</v>
      </c>
      <c r="C86" s="6" t="s">
        <v>1293</v>
      </c>
      <c r="D86" s="6" t="s">
        <v>1304</v>
      </c>
      <c r="E86" s="5" t="s">
        <v>1286</v>
      </c>
      <c r="F86" s="8">
        <v>124886.77</v>
      </c>
      <c r="G86" s="8">
        <v>124886.77</v>
      </c>
      <c r="H86" s="8">
        <v>0</v>
      </c>
      <c r="I86" s="6" t="s">
        <v>1292</v>
      </c>
    </row>
    <row r="87" spans="1:9" ht="63">
      <c r="A87" s="5" t="s">
        <v>782</v>
      </c>
      <c r="B87" s="5" t="s">
        <v>271</v>
      </c>
      <c r="C87" s="6" t="s">
        <v>1301</v>
      </c>
      <c r="D87" s="6" t="s">
        <v>1304</v>
      </c>
      <c r="E87" s="5" t="s">
        <v>1283</v>
      </c>
      <c r="F87" s="8">
        <v>5127.71</v>
      </c>
      <c r="G87" s="8">
        <v>7061.82</v>
      </c>
      <c r="H87" s="8">
        <v>1934.11</v>
      </c>
      <c r="I87" s="6" t="s">
        <v>1292</v>
      </c>
    </row>
    <row r="88" spans="1:9" ht="63">
      <c r="A88" s="5" t="s">
        <v>782</v>
      </c>
      <c r="B88" s="5" t="s">
        <v>271</v>
      </c>
      <c r="C88" s="6" t="s">
        <v>1301</v>
      </c>
      <c r="D88" s="6" t="s">
        <v>1304</v>
      </c>
      <c r="E88" s="5" t="s">
        <v>1285</v>
      </c>
      <c r="F88" s="8">
        <v>0</v>
      </c>
      <c r="G88" s="8">
        <v>0</v>
      </c>
      <c r="H88" s="8">
        <v>0</v>
      </c>
      <c r="I88" s="6" t="s">
        <v>1292</v>
      </c>
    </row>
    <row r="89" spans="1:9" ht="63">
      <c r="A89" s="5" t="s">
        <v>782</v>
      </c>
      <c r="B89" s="5" t="s">
        <v>271</v>
      </c>
      <c r="C89" s="6" t="s">
        <v>1301</v>
      </c>
      <c r="D89" s="6" t="s">
        <v>1304</v>
      </c>
      <c r="E89" s="5" t="s">
        <v>1286</v>
      </c>
      <c r="F89" s="8">
        <v>0</v>
      </c>
      <c r="G89" s="8">
        <v>0</v>
      </c>
      <c r="H89" s="8">
        <v>0</v>
      </c>
      <c r="I89" s="6" t="s">
        <v>1292</v>
      </c>
    </row>
    <row r="90" spans="1:9" ht="52.5">
      <c r="A90" s="5" t="s">
        <v>782</v>
      </c>
      <c r="B90" s="5" t="s">
        <v>271</v>
      </c>
      <c r="C90" s="6" t="s">
        <v>1297</v>
      </c>
      <c r="D90" s="6" t="s">
        <v>1304</v>
      </c>
      <c r="E90" s="5" t="s">
        <v>1283</v>
      </c>
      <c r="F90" s="8">
        <v>4218.9799999999996</v>
      </c>
      <c r="G90" s="8">
        <v>5831.45</v>
      </c>
      <c r="H90" s="8">
        <v>1612.47</v>
      </c>
      <c r="I90" s="6" t="s">
        <v>1292</v>
      </c>
    </row>
    <row r="91" spans="1:9" ht="52.5">
      <c r="A91" s="5" t="s">
        <v>782</v>
      </c>
      <c r="B91" s="5" t="s">
        <v>271</v>
      </c>
      <c r="C91" s="6" t="s">
        <v>1297</v>
      </c>
      <c r="D91" s="6" t="s">
        <v>1304</v>
      </c>
      <c r="E91" s="5" t="s">
        <v>1285</v>
      </c>
      <c r="F91" s="8">
        <v>0</v>
      </c>
      <c r="G91" s="8">
        <v>0</v>
      </c>
      <c r="H91" s="8">
        <v>0</v>
      </c>
      <c r="I91" s="6" t="s">
        <v>1292</v>
      </c>
    </row>
    <row r="92" spans="1:9" ht="52.5">
      <c r="A92" s="5" t="s">
        <v>782</v>
      </c>
      <c r="B92" s="5" t="s">
        <v>271</v>
      </c>
      <c r="C92" s="6" t="s">
        <v>1297</v>
      </c>
      <c r="D92" s="6" t="s">
        <v>1304</v>
      </c>
      <c r="E92" s="5" t="s">
        <v>1286</v>
      </c>
      <c r="F92" s="8">
        <v>0</v>
      </c>
      <c r="G92" s="8">
        <v>0</v>
      </c>
      <c r="H92" s="8">
        <v>0</v>
      </c>
      <c r="I92" s="6" t="s">
        <v>1292</v>
      </c>
    </row>
    <row r="93" spans="1:9" ht="52.5">
      <c r="A93" s="5" t="s">
        <v>782</v>
      </c>
      <c r="B93" s="5" t="s">
        <v>271</v>
      </c>
      <c r="C93" s="6" t="s">
        <v>1281</v>
      </c>
      <c r="D93" s="6" t="s">
        <v>1304</v>
      </c>
      <c r="E93" s="5" t="s">
        <v>1283</v>
      </c>
      <c r="F93" s="8">
        <v>4402.42</v>
      </c>
      <c r="G93" s="8">
        <v>5830.11</v>
      </c>
      <c r="H93" s="8">
        <v>1427.69</v>
      </c>
      <c r="I93" s="6" t="s">
        <v>1292</v>
      </c>
    </row>
    <row r="94" spans="1:9" ht="52.5">
      <c r="A94" s="5" t="s">
        <v>782</v>
      </c>
      <c r="B94" s="5" t="s">
        <v>271</v>
      </c>
      <c r="C94" s="6" t="s">
        <v>1281</v>
      </c>
      <c r="D94" s="6" t="s">
        <v>1304</v>
      </c>
      <c r="E94" s="5" t="s">
        <v>1285</v>
      </c>
      <c r="F94" s="8">
        <v>0</v>
      </c>
      <c r="G94" s="8">
        <v>0</v>
      </c>
      <c r="H94" s="8">
        <v>0</v>
      </c>
      <c r="I94" s="6" t="s">
        <v>1292</v>
      </c>
    </row>
    <row r="95" spans="1:9" ht="52.5">
      <c r="A95" s="5" t="s">
        <v>782</v>
      </c>
      <c r="B95" s="5" t="s">
        <v>271</v>
      </c>
      <c r="C95" s="6" t="s">
        <v>1281</v>
      </c>
      <c r="D95" s="6" t="s">
        <v>1304</v>
      </c>
      <c r="E95" s="5" t="s">
        <v>1286</v>
      </c>
      <c r="F95" s="8">
        <v>0</v>
      </c>
      <c r="G95" s="8">
        <v>0</v>
      </c>
      <c r="H95" s="8">
        <v>0</v>
      </c>
      <c r="I95" s="6" t="s">
        <v>1292</v>
      </c>
    </row>
    <row r="96" spans="1:9" ht="52.5">
      <c r="A96" s="5" t="s">
        <v>782</v>
      </c>
      <c r="B96" s="5" t="s">
        <v>271</v>
      </c>
      <c r="C96" s="6" t="s">
        <v>1294</v>
      </c>
      <c r="D96" s="6" t="s">
        <v>1304</v>
      </c>
      <c r="E96" s="5" t="s">
        <v>1283</v>
      </c>
      <c r="F96" s="8">
        <v>2994.11</v>
      </c>
      <c r="G96" s="8">
        <v>4153.49</v>
      </c>
      <c r="H96" s="8">
        <v>1159.3800000000001</v>
      </c>
      <c r="I96" s="6" t="s">
        <v>1292</v>
      </c>
    </row>
    <row r="97" spans="1:9" ht="52.5">
      <c r="A97" s="5" t="s">
        <v>782</v>
      </c>
      <c r="B97" s="5" t="s">
        <v>271</v>
      </c>
      <c r="C97" s="6" t="s">
        <v>1294</v>
      </c>
      <c r="D97" s="6" t="s">
        <v>1304</v>
      </c>
      <c r="E97" s="5" t="s">
        <v>1285</v>
      </c>
      <c r="F97" s="8">
        <v>0</v>
      </c>
      <c r="G97" s="8">
        <v>0</v>
      </c>
      <c r="H97" s="8">
        <v>0</v>
      </c>
      <c r="I97" s="6" t="s">
        <v>1292</v>
      </c>
    </row>
    <row r="98" spans="1:9" ht="52.5">
      <c r="A98" s="5" t="s">
        <v>782</v>
      </c>
      <c r="B98" s="5" t="s">
        <v>271</v>
      </c>
      <c r="C98" s="6" t="s">
        <v>1294</v>
      </c>
      <c r="D98" s="6" t="s">
        <v>1304</v>
      </c>
      <c r="E98" s="5" t="s">
        <v>1286</v>
      </c>
      <c r="F98" s="8">
        <v>0</v>
      </c>
      <c r="G98" s="8">
        <v>0</v>
      </c>
      <c r="H98" s="8">
        <v>0</v>
      </c>
      <c r="I98" s="6" t="s">
        <v>1292</v>
      </c>
    </row>
    <row r="99" spans="1:9" ht="52.5">
      <c r="A99" s="5" t="s">
        <v>782</v>
      </c>
      <c r="B99" s="5" t="s">
        <v>271</v>
      </c>
      <c r="C99" s="6" t="s">
        <v>1295</v>
      </c>
      <c r="D99" s="6" t="s">
        <v>1304</v>
      </c>
      <c r="E99" s="5" t="s">
        <v>1283</v>
      </c>
      <c r="F99" s="8">
        <v>3485.25</v>
      </c>
      <c r="G99" s="8">
        <v>4817.28</v>
      </c>
      <c r="H99" s="8">
        <v>1332.03</v>
      </c>
      <c r="I99" s="6" t="s">
        <v>1292</v>
      </c>
    </row>
    <row r="100" spans="1:9" ht="52.5">
      <c r="A100" s="5" t="s">
        <v>782</v>
      </c>
      <c r="B100" s="5" t="s">
        <v>271</v>
      </c>
      <c r="C100" s="6" t="s">
        <v>1295</v>
      </c>
      <c r="D100" s="6" t="s">
        <v>1304</v>
      </c>
      <c r="E100" s="5" t="s">
        <v>1285</v>
      </c>
      <c r="F100" s="8">
        <v>0</v>
      </c>
      <c r="G100" s="8">
        <v>0</v>
      </c>
      <c r="H100" s="8">
        <v>0</v>
      </c>
      <c r="I100" s="6" t="s">
        <v>1292</v>
      </c>
    </row>
    <row r="101" spans="1:9" ht="52.5">
      <c r="A101" s="5" t="s">
        <v>782</v>
      </c>
      <c r="B101" s="5" t="s">
        <v>271</v>
      </c>
      <c r="C101" s="6" t="s">
        <v>1295</v>
      </c>
      <c r="D101" s="6" t="s">
        <v>1304</v>
      </c>
      <c r="E101" s="5" t="s">
        <v>1286</v>
      </c>
      <c r="F101" s="8">
        <v>0</v>
      </c>
      <c r="G101" s="8">
        <v>0</v>
      </c>
      <c r="H101" s="8">
        <v>0</v>
      </c>
      <c r="I101" s="6" t="s">
        <v>1292</v>
      </c>
    </row>
    <row r="102" spans="1:9" ht="52.5">
      <c r="A102" s="5" t="s">
        <v>782</v>
      </c>
      <c r="B102" s="5" t="s">
        <v>271</v>
      </c>
      <c r="C102" s="6" t="s">
        <v>1296</v>
      </c>
      <c r="D102" s="6" t="s">
        <v>1304</v>
      </c>
      <c r="E102" s="5" t="s">
        <v>1283</v>
      </c>
      <c r="F102" s="8">
        <v>3675.62</v>
      </c>
      <c r="G102" s="8">
        <v>5086.05</v>
      </c>
      <c r="H102" s="8">
        <v>1410.43</v>
      </c>
      <c r="I102" s="6" t="s">
        <v>1292</v>
      </c>
    </row>
    <row r="103" spans="1:9" ht="52.5">
      <c r="A103" s="5" t="s">
        <v>782</v>
      </c>
      <c r="B103" s="5" t="s">
        <v>271</v>
      </c>
      <c r="C103" s="6" t="s">
        <v>1296</v>
      </c>
      <c r="D103" s="6" t="s">
        <v>1304</v>
      </c>
      <c r="E103" s="5" t="s">
        <v>1285</v>
      </c>
      <c r="F103" s="8">
        <v>0</v>
      </c>
      <c r="G103" s="8">
        <v>0</v>
      </c>
      <c r="H103" s="8">
        <v>0</v>
      </c>
      <c r="I103" s="6" t="s">
        <v>1292</v>
      </c>
    </row>
    <row r="104" spans="1:9" ht="52.5">
      <c r="A104" s="5" t="s">
        <v>782</v>
      </c>
      <c r="B104" s="5" t="s">
        <v>271</v>
      </c>
      <c r="C104" s="6" t="s">
        <v>1296</v>
      </c>
      <c r="D104" s="6" t="s">
        <v>1304</v>
      </c>
      <c r="E104" s="5" t="s">
        <v>1286</v>
      </c>
      <c r="F104" s="8">
        <v>0</v>
      </c>
      <c r="G104" s="8">
        <v>0</v>
      </c>
      <c r="H104" s="8">
        <v>0</v>
      </c>
      <c r="I104" s="6" t="s">
        <v>1292</v>
      </c>
    </row>
    <row r="105" spans="1:9" ht="52.5">
      <c r="A105" s="5" t="s">
        <v>782</v>
      </c>
      <c r="B105" s="5" t="s">
        <v>375</v>
      </c>
      <c r="C105" s="6" t="s">
        <v>1298</v>
      </c>
      <c r="D105" s="6" t="s">
        <v>1305</v>
      </c>
      <c r="E105" s="5" t="s">
        <v>1283</v>
      </c>
      <c r="F105" s="8">
        <v>0</v>
      </c>
      <c r="G105" s="8">
        <v>0</v>
      </c>
      <c r="H105" s="8">
        <v>0</v>
      </c>
      <c r="I105" s="6" t="s">
        <v>1292</v>
      </c>
    </row>
    <row r="106" spans="1:9" ht="52.5">
      <c r="A106" s="5" t="s">
        <v>782</v>
      </c>
      <c r="B106" s="5" t="s">
        <v>375</v>
      </c>
      <c r="C106" s="6" t="s">
        <v>1298</v>
      </c>
      <c r="D106" s="6" t="s">
        <v>1305</v>
      </c>
      <c r="E106" s="5" t="s">
        <v>1285</v>
      </c>
      <c r="F106" s="8">
        <v>438784.3</v>
      </c>
      <c r="G106" s="8">
        <v>438784.3</v>
      </c>
      <c r="H106" s="8">
        <v>0</v>
      </c>
      <c r="I106" s="6" t="s">
        <v>1292</v>
      </c>
    </row>
    <row r="107" spans="1:9" ht="52.5">
      <c r="A107" s="5" t="s">
        <v>782</v>
      </c>
      <c r="B107" s="5" t="s">
        <v>375</v>
      </c>
      <c r="C107" s="6" t="s">
        <v>1298</v>
      </c>
      <c r="D107" s="6" t="s">
        <v>1305</v>
      </c>
      <c r="E107" s="5" t="s">
        <v>1286</v>
      </c>
      <c r="F107" s="8">
        <v>438784.3</v>
      </c>
      <c r="G107" s="8">
        <v>438784.3</v>
      </c>
      <c r="H107" s="8">
        <v>0</v>
      </c>
      <c r="I107" s="6" t="s">
        <v>1292</v>
      </c>
    </row>
    <row r="108" spans="1:9" ht="52.5">
      <c r="A108" s="5" t="s">
        <v>782</v>
      </c>
      <c r="B108" s="5" t="s">
        <v>375</v>
      </c>
      <c r="C108" s="6" t="s">
        <v>1299</v>
      </c>
      <c r="D108" s="6" t="s">
        <v>1305</v>
      </c>
      <c r="E108" s="5" t="s">
        <v>1283</v>
      </c>
      <c r="F108" s="8">
        <v>30315.759999999998</v>
      </c>
      <c r="G108" s="8">
        <v>31284.880000000001</v>
      </c>
      <c r="H108" s="8">
        <v>969.12</v>
      </c>
      <c r="I108" s="6" t="s">
        <v>1292</v>
      </c>
    </row>
    <row r="109" spans="1:9" ht="52.5">
      <c r="A109" s="5" t="s">
        <v>782</v>
      </c>
      <c r="B109" s="5" t="s">
        <v>375</v>
      </c>
      <c r="C109" s="6" t="s">
        <v>1299</v>
      </c>
      <c r="D109" s="6" t="s">
        <v>1305</v>
      </c>
      <c r="E109" s="5" t="s">
        <v>1285</v>
      </c>
      <c r="F109" s="8">
        <v>253656.9</v>
      </c>
      <c r="G109" s="8">
        <v>253656.9</v>
      </c>
      <c r="H109" s="8">
        <v>0</v>
      </c>
      <c r="I109" s="6" t="s">
        <v>1292</v>
      </c>
    </row>
    <row r="110" spans="1:9" ht="52.5">
      <c r="A110" s="5" t="s">
        <v>782</v>
      </c>
      <c r="B110" s="5" t="s">
        <v>375</v>
      </c>
      <c r="C110" s="6" t="s">
        <v>1299</v>
      </c>
      <c r="D110" s="6" t="s">
        <v>1305</v>
      </c>
      <c r="E110" s="5" t="s">
        <v>1286</v>
      </c>
      <c r="F110" s="8">
        <v>253656.9</v>
      </c>
      <c r="G110" s="8">
        <v>253656.9</v>
      </c>
      <c r="H110" s="8">
        <v>0</v>
      </c>
      <c r="I110" s="6" t="s">
        <v>1292</v>
      </c>
    </row>
    <row r="111" spans="1:9" ht="52.5">
      <c r="A111" s="5" t="s">
        <v>782</v>
      </c>
      <c r="B111" s="5" t="s">
        <v>375</v>
      </c>
      <c r="C111" s="6" t="s">
        <v>1300</v>
      </c>
      <c r="D111" s="6" t="s">
        <v>1305</v>
      </c>
      <c r="E111" s="5" t="s">
        <v>1283</v>
      </c>
      <c r="F111" s="8">
        <v>41351.51</v>
      </c>
      <c r="G111" s="8">
        <v>42496.38</v>
      </c>
      <c r="H111" s="8">
        <v>1144.8699999999999</v>
      </c>
      <c r="I111" s="6" t="s">
        <v>1292</v>
      </c>
    </row>
    <row r="112" spans="1:9" ht="52.5">
      <c r="A112" s="5" t="s">
        <v>782</v>
      </c>
      <c r="B112" s="5" t="s">
        <v>375</v>
      </c>
      <c r="C112" s="6" t="s">
        <v>1300</v>
      </c>
      <c r="D112" s="6" t="s">
        <v>1305</v>
      </c>
      <c r="E112" s="5" t="s">
        <v>1285</v>
      </c>
      <c r="F112" s="8">
        <v>108710.1</v>
      </c>
      <c r="G112" s="8">
        <v>108710.1</v>
      </c>
      <c r="H112" s="8">
        <v>0</v>
      </c>
      <c r="I112" s="6" t="s">
        <v>1292</v>
      </c>
    </row>
    <row r="113" spans="1:9" ht="52.5">
      <c r="A113" s="5" t="s">
        <v>782</v>
      </c>
      <c r="B113" s="5" t="s">
        <v>375</v>
      </c>
      <c r="C113" s="6" t="s">
        <v>1300</v>
      </c>
      <c r="D113" s="6" t="s">
        <v>1305</v>
      </c>
      <c r="E113" s="5" t="s">
        <v>1286</v>
      </c>
      <c r="F113" s="8">
        <v>108710.1</v>
      </c>
      <c r="G113" s="8">
        <v>108710.1</v>
      </c>
      <c r="H113" s="8">
        <v>0</v>
      </c>
      <c r="I113" s="6" t="s">
        <v>1292</v>
      </c>
    </row>
    <row r="114" spans="1:9" ht="42">
      <c r="A114" s="5" t="s">
        <v>782</v>
      </c>
      <c r="B114" s="5" t="s">
        <v>375</v>
      </c>
      <c r="C114" s="6" t="s">
        <v>1303</v>
      </c>
      <c r="D114" s="6" t="s">
        <v>1305</v>
      </c>
      <c r="E114" s="5" t="s">
        <v>1283</v>
      </c>
      <c r="F114" s="8">
        <v>42372.25</v>
      </c>
      <c r="G114" s="8">
        <v>43568.480000000003</v>
      </c>
      <c r="H114" s="8">
        <v>1196.23</v>
      </c>
      <c r="I114" s="6" t="s">
        <v>1292</v>
      </c>
    </row>
    <row r="115" spans="1:9" ht="42">
      <c r="A115" s="5" t="s">
        <v>782</v>
      </c>
      <c r="B115" s="5" t="s">
        <v>375</v>
      </c>
      <c r="C115" s="6" t="s">
        <v>1303</v>
      </c>
      <c r="D115" s="6" t="s">
        <v>1305</v>
      </c>
      <c r="E115" s="5" t="s">
        <v>1285</v>
      </c>
      <c r="F115" s="8">
        <v>0</v>
      </c>
      <c r="G115" s="8">
        <v>0</v>
      </c>
      <c r="H115" s="8">
        <v>0</v>
      </c>
      <c r="I115" s="6" t="s">
        <v>1292</v>
      </c>
    </row>
    <row r="116" spans="1:9" ht="42">
      <c r="A116" s="5" t="s">
        <v>782</v>
      </c>
      <c r="B116" s="5" t="s">
        <v>375</v>
      </c>
      <c r="C116" s="6" t="s">
        <v>1303</v>
      </c>
      <c r="D116" s="6" t="s">
        <v>1305</v>
      </c>
      <c r="E116" s="5" t="s">
        <v>1286</v>
      </c>
      <c r="F116" s="8">
        <v>0</v>
      </c>
      <c r="G116" s="8">
        <v>0</v>
      </c>
      <c r="H116" s="8">
        <v>0</v>
      </c>
      <c r="I116" s="6" t="s">
        <v>1292</v>
      </c>
    </row>
    <row r="117" spans="1:9" ht="52.5">
      <c r="A117" s="5" t="s">
        <v>782</v>
      </c>
      <c r="B117" s="5" t="s">
        <v>375</v>
      </c>
      <c r="C117" s="6" t="s">
        <v>1302</v>
      </c>
      <c r="D117" s="6" t="s">
        <v>1305</v>
      </c>
      <c r="E117" s="5" t="s">
        <v>1283</v>
      </c>
      <c r="F117" s="8">
        <v>96300.58</v>
      </c>
      <c r="G117" s="8">
        <v>99019.27</v>
      </c>
      <c r="H117" s="8">
        <v>2718.69</v>
      </c>
      <c r="I117" s="6" t="s">
        <v>1292</v>
      </c>
    </row>
    <row r="118" spans="1:9" ht="52.5">
      <c r="A118" s="5" t="s">
        <v>782</v>
      </c>
      <c r="B118" s="5" t="s">
        <v>375</v>
      </c>
      <c r="C118" s="6" t="s">
        <v>1302</v>
      </c>
      <c r="D118" s="6" t="s">
        <v>1305</v>
      </c>
      <c r="E118" s="5" t="s">
        <v>1285</v>
      </c>
      <c r="F118" s="8">
        <v>135706.48000000001</v>
      </c>
      <c r="G118" s="8">
        <v>135706.48000000001</v>
      </c>
      <c r="H118" s="8">
        <v>0</v>
      </c>
      <c r="I118" s="6" t="s">
        <v>1292</v>
      </c>
    </row>
    <row r="119" spans="1:9" ht="52.5">
      <c r="A119" s="5" t="s">
        <v>782</v>
      </c>
      <c r="B119" s="5" t="s">
        <v>375</v>
      </c>
      <c r="C119" s="6" t="s">
        <v>1302</v>
      </c>
      <c r="D119" s="6" t="s">
        <v>1305</v>
      </c>
      <c r="E119" s="5" t="s">
        <v>1286</v>
      </c>
      <c r="F119" s="8">
        <v>135706.48000000001</v>
      </c>
      <c r="G119" s="8">
        <v>135706.48000000001</v>
      </c>
      <c r="H119" s="8">
        <v>0</v>
      </c>
      <c r="I119" s="6" t="s">
        <v>1292</v>
      </c>
    </row>
    <row r="120" spans="1:9" ht="52.5">
      <c r="A120" s="5" t="s">
        <v>782</v>
      </c>
      <c r="B120" s="5" t="s">
        <v>375</v>
      </c>
      <c r="C120" s="6" t="s">
        <v>1294</v>
      </c>
      <c r="D120" s="6" t="s">
        <v>1305</v>
      </c>
      <c r="E120" s="5" t="s">
        <v>1283</v>
      </c>
      <c r="F120" s="8">
        <v>98967.7</v>
      </c>
      <c r="G120" s="8">
        <v>102501.27</v>
      </c>
      <c r="H120" s="8">
        <v>3533.57</v>
      </c>
      <c r="I120" s="6" t="s">
        <v>1292</v>
      </c>
    </row>
    <row r="121" spans="1:9" ht="52.5">
      <c r="A121" s="5" t="s">
        <v>782</v>
      </c>
      <c r="B121" s="5" t="s">
        <v>375</v>
      </c>
      <c r="C121" s="6" t="s">
        <v>1294</v>
      </c>
      <c r="D121" s="6" t="s">
        <v>1305</v>
      </c>
      <c r="E121" s="5" t="s">
        <v>1285</v>
      </c>
      <c r="F121" s="8">
        <v>99518.09</v>
      </c>
      <c r="G121" s="8">
        <v>99518.09</v>
      </c>
      <c r="H121" s="8">
        <v>0</v>
      </c>
      <c r="I121" s="6" t="s">
        <v>1292</v>
      </c>
    </row>
    <row r="122" spans="1:9" ht="52.5">
      <c r="A122" s="5" t="s">
        <v>782</v>
      </c>
      <c r="B122" s="5" t="s">
        <v>375</v>
      </c>
      <c r="C122" s="6" t="s">
        <v>1294</v>
      </c>
      <c r="D122" s="6" t="s">
        <v>1305</v>
      </c>
      <c r="E122" s="5" t="s">
        <v>1286</v>
      </c>
      <c r="F122" s="8">
        <v>99518.09</v>
      </c>
      <c r="G122" s="8">
        <v>99518.09</v>
      </c>
      <c r="H122" s="8">
        <v>0</v>
      </c>
      <c r="I122" s="6" t="s">
        <v>1292</v>
      </c>
    </row>
    <row r="123" spans="1:9" ht="52.5">
      <c r="A123" s="5" t="s">
        <v>782</v>
      </c>
      <c r="B123" s="5" t="s">
        <v>375</v>
      </c>
      <c r="C123" s="6" t="s">
        <v>1295</v>
      </c>
      <c r="D123" s="6" t="s">
        <v>1305</v>
      </c>
      <c r="E123" s="5" t="s">
        <v>1283</v>
      </c>
      <c r="F123" s="8">
        <v>115199.89</v>
      </c>
      <c r="G123" s="8">
        <v>118882.5</v>
      </c>
      <c r="H123" s="8">
        <v>3682.61</v>
      </c>
      <c r="I123" s="6" t="s">
        <v>1292</v>
      </c>
    </row>
    <row r="124" spans="1:9" ht="52.5">
      <c r="A124" s="5" t="s">
        <v>782</v>
      </c>
      <c r="B124" s="5" t="s">
        <v>375</v>
      </c>
      <c r="C124" s="6" t="s">
        <v>1295</v>
      </c>
      <c r="D124" s="6" t="s">
        <v>1305</v>
      </c>
      <c r="E124" s="5" t="s">
        <v>1285</v>
      </c>
      <c r="F124" s="8">
        <v>54355.05</v>
      </c>
      <c r="G124" s="8">
        <v>54355.05</v>
      </c>
      <c r="H124" s="8">
        <v>0</v>
      </c>
      <c r="I124" s="6" t="s">
        <v>1292</v>
      </c>
    </row>
    <row r="125" spans="1:9" ht="52.5">
      <c r="A125" s="5" t="s">
        <v>782</v>
      </c>
      <c r="B125" s="5" t="s">
        <v>375</v>
      </c>
      <c r="C125" s="6" t="s">
        <v>1295</v>
      </c>
      <c r="D125" s="6" t="s">
        <v>1305</v>
      </c>
      <c r="E125" s="5" t="s">
        <v>1286</v>
      </c>
      <c r="F125" s="8">
        <v>54355.05</v>
      </c>
      <c r="G125" s="8">
        <v>54355.05</v>
      </c>
      <c r="H125" s="8">
        <v>0</v>
      </c>
      <c r="I125" s="6" t="s">
        <v>1292</v>
      </c>
    </row>
    <row r="126" spans="1:9" ht="52.5">
      <c r="A126" s="5" t="s">
        <v>782</v>
      </c>
      <c r="B126" s="5" t="s">
        <v>375</v>
      </c>
      <c r="C126" s="6" t="s">
        <v>1296</v>
      </c>
      <c r="D126" s="6" t="s">
        <v>1305</v>
      </c>
      <c r="E126" s="5" t="s">
        <v>1283</v>
      </c>
      <c r="F126" s="8">
        <v>121492.31</v>
      </c>
      <c r="G126" s="8">
        <v>125515.26</v>
      </c>
      <c r="H126" s="8">
        <v>4022.95</v>
      </c>
      <c r="I126" s="6" t="s">
        <v>1292</v>
      </c>
    </row>
    <row r="127" spans="1:9" ht="52.5">
      <c r="A127" s="5" t="s">
        <v>782</v>
      </c>
      <c r="B127" s="5" t="s">
        <v>375</v>
      </c>
      <c r="C127" s="6" t="s">
        <v>1296</v>
      </c>
      <c r="D127" s="6" t="s">
        <v>1305</v>
      </c>
      <c r="E127" s="5" t="s">
        <v>1285</v>
      </c>
      <c r="F127" s="8">
        <v>81532.58</v>
      </c>
      <c r="G127" s="8">
        <v>81532.58</v>
      </c>
      <c r="H127" s="8">
        <v>0</v>
      </c>
      <c r="I127" s="6" t="s">
        <v>1292</v>
      </c>
    </row>
    <row r="128" spans="1:9" ht="52.5">
      <c r="A128" s="5" t="s">
        <v>782</v>
      </c>
      <c r="B128" s="5" t="s">
        <v>375</v>
      </c>
      <c r="C128" s="6" t="s">
        <v>1296</v>
      </c>
      <c r="D128" s="6" t="s">
        <v>1305</v>
      </c>
      <c r="E128" s="5" t="s">
        <v>1286</v>
      </c>
      <c r="F128" s="8">
        <v>81532.58</v>
      </c>
      <c r="G128" s="8">
        <v>81532.58</v>
      </c>
      <c r="H128" s="8">
        <v>0</v>
      </c>
      <c r="I128" s="6" t="s">
        <v>1292</v>
      </c>
    </row>
    <row r="129" spans="1:9" ht="52.5">
      <c r="A129" s="5" t="s">
        <v>782</v>
      </c>
      <c r="B129" s="5" t="s">
        <v>375</v>
      </c>
      <c r="C129" s="6" t="s">
        <v>1281</v>
      </c>
      <c r="D129" s="6" t="s">
        <v>1305</v>
      </c>
      <c r="E129" s="5" t="s">
        <v>1283</v>
      </c>
      <c r="F129" s="8">
        <v>140296.75</v>
      </c>
      <c r="G129" s="8">
        <v>143877.35999999999</v>
      </c>
      <c r="H129" s="8">
        <v>3580.61</v>
      </c>
      <c r="I129" s="6" t="s">
        <v>1292</v>
      </c>
    </row>
    <row r="130" spans="1:9" ht="52.5">
      <c r="A130" s="5" t="s">
        <v>782</v>
      </c>
      <c r="B130" s="5" t="s">
        <v>375</v>
      </c>
      <c r="C130" s="6" t="s">
        <v>1281</v>
      </c>
      <c r="D130" s="6" t="s">
        <v>1305</v>
      </c>
      <c r="E130" s="5" t="s">
        <v>1285</v>
      </c>
      <c r="F130" s="8">
        <v>226479.38</v>
      </c>
      <c r="G130" s="8">
        <v>226479.38</v>
      </c>
      <c r="H130" s="8">
        <v>0</v>
      </c>
      <c r="I130" s="6" t="s">
        <v>1292</v>
      </c>
    </row>
    <row r="131" spans="1:9" ht="52.5">
      <c r="A131" s="5" t="s">
        <v>782</v>
      </c>
      <c r="B131" s="5" t="s">
        <v>375</v>
      </c>
      <c r="C131" s="6" t="s">
        <v>1281</v>
      </c>
      <c r="D131" s="6" t="s">
        <v>1305</v>
      </c>
      <c r="E131" s="5" t="s">
        <v>1286</v>
      </c>
      <c r="F131" s="8">
        <v>226479.38</v>
      </c>
      <c r="G131" s="8">
        <v>226479.38</v>
      </c>
      <c r="H131" s="8">
        <v>0</v>
      </c>
      <c r="I131" s="6" t="s">
        <v>1292</v>
      </c>
    </row>
    <row r="132" spans="1:9" ht="52.5">
      <c r="A132" s="5" t="s">
        <v>782</v>
      </c>
      <c r="B132" s="5" t="s">
        <v>375</v>
      </c>
      <c r="C132" s="6" t="s">
        <v>1297</v>
      </c>
      <c r="D132" s="6" t="s">
        <v>1305</v>
      </c>
      <c r="E132" s="5" t="s">
        <v>1283</v>
      </c>
      <c r="F132" s="8">
        <v>139452.5</v>
      </c>
      <c r="G132" s="8">
        <v>143910.37</v>
      </c>
      <c r="H132" s="8">
        <v>4457.87</v>
      </c>
      <c r="I132" s="6" t="s">
        <v>1292</v>
      </c>
    </row>
    <row r="133" spans="1:9" ht="52.5">
      <c r="A133" s="5" t="s">
        <v>782</v>
      </c>
      <c r="B133" s="5" t="s">
        <v>375</v>
      </c>
      <c r="C133" s="6" t="s">
        <v>1297</v>
      </c>
      <c r="D133" s="6" t="s">
        <v>1305</v>
      </c>
      <c r="E133" s="5" t="s">
        <v>1285</v>
      </c>
      <c r="F133" s="8">
        <v>131358.04</v>
      </c>
      <c r="G133" s="8">
        <v>131358.04</v>
      </c>
      <c r="H133" s="8">
        <v>0</v>
      </c>
      <c r="I133" s="6" t="s">
        <v>1292</v>
      </c>
    </row>
    <row r="134" spans="1:9" ht="52.5">
      <c r="A134" s="5" t="s">
        <v>782</v>
      </c>
      <c r="B134" s="5" t="s">
        <v>375</v>
      </c>
      <c r="C134" s="6" t="s">
        <v>1297</v>
      </c>
      <c r="D134" s="6" t="s">
        <v>1305</v>
      </c>
      <c r="E134" s="5" t="s">
        <v>1286</v>
      </c>
      <c r="F134" s="8">
        <v>131358.04</v>
      </c>
      <c r="G134" s="8">
        <v>131358.04</v>
      </c>
      <c r="H134" s="8">
        <v>0</v>
      </c>
      <c r="I134" s="6" t="s">
        <v>1292</v>
      </c>
    </row>
    <row r="135" spans="1:9" ht="63">
      <c r="A135" s="5" t="s">
        <v>782</v>
      </c>
      <c r="B135" s="5" t="s">
        <v>375</v>
      </c>
      <c r="C135" s="6" t="s">
        <v>1301</v>
      </c>
      <c r="D135" s="6" t="s">
        <v>1305</v>
      </c>
      <c r="E135" s="5" t="s">
        <v>1283</v>
      </c>
      <c r="F135" s="8">
        <v>169489.02</v>
      </c>
      <c r="G135" s="8">
        <v>174273.92000000001</v>
      </c>
      <c r="H135" s="8">
        <v>4784.8999999999996</v>
      </c>
      <c r="I135" s="6" t="s">
        <v>1292</v>
      </c>
    </row>
    <row r="136" spans="1:9" ht="63">
      <c r="A136" s="5" t="s">
        <v>782</v>
      </c>
      <c r="B136" s="5" t="s">
        <v>375</v>
      </c>
      <c r="C136" s="6" t="s">
        <v>1301</v>
      </c>
      <c r="D136" s="6" t="s">
        <v>1305</v>
      </c>
      <c r="E136" s="5" t="s">
        <v>1285</v>
      </c>
      <c r="F136" s="8">
        <v>104041.64</v>
      </c>
      <c r="G136" s="8">
        <v>104041.64</v>
      </c>
      <c r="H136" s="8">
        <v>0</v>
      </c>
      <c r="I136" s="6" t="s">
        <v>1292</v>
      </c>
    </row>
    <row r="137" spans="1:9" ht="63">
      <c r="A137" s="5" t="s">
        <v>782</v>
      </c>
      <c r="B137" s="5" t="s">
        <v>375</v>
      </c>
      <c r="C137" s="6" t="s">
        <v>1301</v>
      </c>
      <c r="D137" s="6" t="s">
        <v>1305</v>
      </c>
      <c r="E137" s="5" t="s">
        <v>1286</v>
      </c>
      <c r="F137" s="8">
        <v>104041.64</v>
      </c>
      <c r="G137" s="8">
        <v>104041.64</v>
      </c>
      <c r="H137" s="8">
        <v>0</v>
      </c>
      <c r="I137" s="6" t="s">
        <v>1292</v>
      </c>
    </row>
    <row r="138" spans="1:9" ht="52.5">
      <c r="A138" s="5" t="s">
        <v>782</v>
      </c>
      <c r="B138" s="5" t="s">
        <v>375</v>
      </c>
      <c r="C138" s="6" t="s">
        <v>1293</v>
      </c>
      <c r="D138" s="6" t="s">
        <v>1305</v>
      </c>
      <c r="E138" s="5" t="s">
        <v>1283</v>
      </c>
      <c r="F138" s="8">
        <v>215713.3</v>
      </c>
      <c r="G138" s="8">
        <v>221803.17</v>
      </c>
      <c r="H138" s="8">
        <v>6089.87</v>
      </c>
      <c r="I138" s="6" t="s">
        <v>1292</v>
      </c>
    </row>
    <row r="139" spans="1:9" ht="52.5">
      <c r="A139" s="5" t="s">
        <v>782</v>
      </c>
      <c r="B139" s="5" t="s">
        <v>375</v>
      </c>
      <c r="C139" s="6" t="s">
        <v>1293</v>
      </c>
      <c r="D139" s="6" t="s">
        <v>1305</v>
      </c>
      <c r="E139" s="5" t="s">
        <v>1285</v>
      </c>
      <c r="F139" s="8">
        <v>22617.75</v>
      </c>
      <c r="G139" s="8">
        <v>22617.75</v>
      </c>
      <c r="H139" s="8">
        <v>0</v>
      </c>
      <c r="I139" s="6" t="s">
        <v>1292</v>
      </c>
    </row>
    <row r="140" spans="1:9" ht="52.5">
      <c r="A140" s="5" t="s">
        <v>782</v>
      </c>
      <c r="B140" s="5" t="s">
        <v>375</v>
      </c>
      <c r="C140" s="6" t="s">
        <v>1293</v>
      </c>
      <c r="D140" s="6" t="s">
        <v>1305</v>
      </c>
      <c r="E140" s="5" t="s">
        <v>1286</v>
      </c>
      <c r="F140" s="8">
        <v>22617.75</v>
      </c>
      <c r="G140" s="8">
        <v>22617.75</v>
      </c>
      <c r="H140" s="8">
        <v>0</v>
      </c>
      <c r="I140" s="6" t="s">
        <v>1292</v>
      </c>
    </row>
    <row r="141" spans="1:9" ht="52.5">
      <c r="A141" s="5" t="s">
        <v>782</v>
      </c>
      <c r="B141" s="5" t="s">
        <v>375</v>
      </c>
      <c r="C141" s="6" t="s">
        <v>1287</v>
      </c>
      <c r="D141" s="6" t="s">
        <v>1305</v>
      </c>
      <c r="E141" s="5" t="s">
        <v>1283</v>
      </c>
      <c r="F141" s="8">
        <v>535670.64</v>
      </c>
      <c r="G141" s="8">
        <v>553408.06999999995</v>
      </c>
      <c r="H141" s="8">
        <v>17737.43</v>
      </c>
      <c r="I141" s="6" t="s">
        <v>1292</v>
      </c>
    </row>
    <row r="142" spans="1:9" ht="52.5">
      <c r="A142" s="5" t="s">
        <v>782</v>
      </c>
      <c r="B142" s="5" t="s">
        <v>375</v>
      </c>
      <c r="C142" s="6" t="s">
        <v>1287</v>
      </c>
      <c r="D142" s="6" t="s">
        <v>1305</v>
      </c>
      <c r="E142" s="5" t="s">
        <v>1285</v>
      </c>
      <c r="F142" s="8">
        <v>113239.69</v>
      </c>
      <c r="G142" s="8">
        <v>113239.69</v>
      </c>
      <c r="H142" s="8">
        <v>0</v>
      </c>
      <c r="I142" s="6" t="s">
        <v>1292</v>
      </c>
    </row>
    <row r="143" spans="1:9" ht="52.5">
      <c r="A143" s="5" t="s">
        <v>782</v>
      </c>
      <c r="B143" s="5" t="s">
        <v>375</v>
      </c>
      <c r="C143" s="6" t="s">
        <v>1287</v>
      </c>
      <c r="D143" s="6" t="s">
        <v>1305</v>
      </c>
      <c r="E143" s="5" t="s">
        <v>1286</v>
      </c>
      <c r="F143" s="8">
        <v>113239.69</v>
      </c>
      <c r="G143" s="8">
        <v>113239.69</v>
      </c>
      <c r="H143" s="8">
        <v>0</v>
      </c>
      <c r="I143" s="6" t="s">
        <v>1292</v>
      </c>
    </row>
    <row r="144" spans="1:9" ht="52.5">
      <c r="A144" s="5" t="s">
        <v>782</v>
      </c>
      <c r="B144" s="5" t="s">
        <v>375</v>
      </c>
      <c r="C144" s="6" t="s">
        <v>1298</v>
      </c>
      <c r="D144" s="6" t="s">
        <v>1305</v>
      </c>
      <c r="E144" s="5" t="s">
        <v>1283</v>
      </c>
      <c r="F144" s="8">
        <v>0</v>
      </c>
      <c r="G144" s="8">
        <v>0</v>
      </c>
      <c r="H144" s="8">
        <v>0</v>
      </c>
      <c r="I144" s="6" t="s">
        <v>1292</v>
      </c>
    </row>
    <row r="145" spans="1:9" ht="52.5">
      <c r="A145" s="5" t="s">
        <v>782</v>
      </c>
      <c r="B145" s="5" t="s">
        <v>375</v>
      </c>
      <c r="C145" s="6" t="s">
        <v>1298</v>
      </c>
      <c r="D145" s="6" t="s">
        <v>1305</v>
      </c>
      <c r="E145" s="5" t="s">
        <v>1285</v>
      </c>
      <c r="F145" s="8">
        <v>438784.3</v>
      </c>
      <c r="G145" s="8">
        <v>438784.3</v>
      </c>
      <c r="H145" s="8">
        <v>0</v>
      </c>
      <c r="I145" s="6" t="s">
        <v>1292</v>
      </c>
    </row>
    <row r="146" spans="1:9" ht="52.5">
      <c r="A146" s="5" t="s">
        <v>782</v>
      </c>
      <c r="B146" s="5" t="s">
        <v>375</v>
      </c>
      <c r="C146" s="6" t="s">
        <v>1298</v>
      </c>
      <c r="D146" s="6" t="s">
        <v>1305</v>
      </c>
      <c r="E146" s="5" t="s">
        <v>1286</v>
      </c>
      <c r="F146" s="8">
        <v>438784.3</v>
      </c>
      <c r="G146" s="8">
        <v>438784.3</v>
      </c>
      <c r="H146" s="8">
        <v>0</v>
      </c>
      <c r="I146" s="6" t="s">
        <v>1292</v>
      </c>
    </row>
    <row r="147" spans="1:9" ht="52.5">
      <c r="A147" s="5" t="s">
        <v>782</v>
      </c>
      <c r="B147" s="5" t="s">
        <v>375</v>
      </c>
      <c r="C147" s="6" t="s">
        <v>1299</v>
      </c>
      <c r="D147" s="6" t="s">
        <v>1305</v>
      </c>
      <c r="E147" s="5" t="s">
        <v>1283</v>
      </c>
      <c r="F147" s="8">
        <v>31284.880000000001</v>
      </c>
      <c r="G147" s="8">
        <v>30348.03</v>
      </c>
      <c r="H147" s="8">
        <v>-936.85</v>
      </c>
      <c r="I147" s="6" t="s">
        <v>1292</v>
      </c>
    </row>
    <row r="148" spans="1:9" ht="52.5">
      <c r="A148" s="5" t="s">
        <v>782</v>
      </c>
      <c r="B148" s="5" t="s">
        <v>375</v>
      </c>
      <c r="C148" s="6" t="s">
        <v>1299</v>
      </c>
      <c r="D148" s="6" t="s">
        <v>1305</v>
      </c>
      <c r="E148" s="5" t="s">
        <v>1285</v>
      </c>
      <c r="F148" s="8">
        <v>253656.9</v>
      </c>
      <c r="G148" s="8">
        <v>253656.9</v>
      </c>
      <c r="H148" s="8">
        <v>0</v>
      </c>
      <c r="I148" s="6" t="s">
        <v>1292</v>
      </c>
    </row>
    <row r="149" spans="1:9" ht="52.5">
      <c r="A149" s="5" t="s">
        <v>782</v>
      </c>
      <c r="B149" s="5" t="s">
        <v>375</v>
      </c>
      <c r="C149" s="6" t="s">
        <v>1299</v>
      </c>
      <c r="D149" s="6" t="s">
        <v>1305</v>
      </c>
      <c r="E149" s="5" t="s">
        <v>1286</v>
      </c>
      <c r="F149" s="8">
        <v>253656.9</v>
      </c>
      <c r="G149" s="8">
        <v>253656.9</v>
      </c>
      <c r="H149" s="8">
        <v>0</v>
      </c>
      <c r="I149" s="6" t="s">
        <v>1292</v>
      </c>
    </row>
    <row r="150" spans="1:9" ht="52.5">
      <c r="A150" s="5" t="s">
        <v>782</v>
      </c>
      <c r="B150" s="5" t="s">
        <v>375</v>
      </c>
      <c r="C150" s="6" t="s">
        <v>1300</v>
      </c>
      <c r="D150" s="6" t="s">
        <v>1305</v>
      </c>
      <c r="E150" s="5" t="s">
        <v>1283</v>
      </c>
      <c r="F150" s="8">
        <v>42496.38</v>
      </c>
      <c r="G150" s="8">
        <v>41223.79</v>
      </c>
      <c r="H150" s="8">
        <v>-1272.5899999999999</v>
      </c>
      <c r="I150" s="6" t="s">
        <v>1292</v>
      </c>
    </row>
    <row r="151" spans="1:9" ht="52.5">
      <c r="A151" s="5" t="s">
        <v>782</v>
      </c>
      <c r="B151" s="5" t="s">
        <v>375</v>
      </c>
      <c r="C151" s="6" t="s">
        <v>1300</v>
      </c>
      <c r="D151" s="6" t="s">
        <v>1305</v>
      </c>
      <c r="E151" s="5" t="s">
        <v>1285</v>
      </c>
      <c r="F151" s="8">
        <v>108710.1</v>
      </c>
      <c r="G151" s="8">
        <v>108710.1</v>
      </c>
      <c r="H151" s="8">
        <v>0</v>
      </c>
      <c r="I151" s="6" t="s">
        <v>1292</v>
      </c>
    </row>
    <row r="152" spans="1:9" ht="52.5">
      <c r="A152" s="5" t="s">
        <v>782</v>
      </c>
      <c r="B152" s="5" t="s">
        <v>375</v>
      </c>
      <c r="C152" s="6" t="s">
        <v>1300</v>
      </c>
      <c r="D152" s="6" t="s">
        <v>1305</v>
      </c>
      <c r="E152" s="5" t="s">
        <v>1286</v>
      </c>
      <c r="F152" s="8">
        <v>108710.1</v>
      </c>
      <c r="G152" s="8">
        <v>108710.1</v>
      </c>
      <c r="H152" s="8">
        <v>0</v>
      </c>
      <c r="I152" s="6" t="s">
        <v>1292</v>
      </c>
    </row>
    <row r="153" spans="1:9" ht="42">
      <c r="A153" s="5" t="s">
        <v>782</v>
      </c>
      <c r="B153" s="5" t="s">
        <v>375</v>
      </c>
      <c r="C153" s="6" t="s">
        <v>1303</v>
      </c>
      <c r="D153" s="6" t="s">
        <v>1305</v>
      </c>
      <c r="E153" s="5" t="s">
        <v>1283</v>
      </c>
      <c r="F153" s="8">
        <v>43568.480000000003</v>
      </c>
      <c r="G153" s="8">
        <v>42263.78</v>
      </c>
      <c r="H153" s="8">
        <v>-1304.7</v>
      </c>
      <c r="I153" s="6" t="s">
        <v>1292</v>
      </c>
    </row>
    <row r="154" spans="1:9" ht="42">
      <c r="A154" s="5" t="s">
        <v>782</v>
      </c>
      <c r="B154" s="5" t="s">
        <v>375</v>
      </c>
      <c r="C154" s="6" t="s">
        <v>1303</v>
      </c>
      <c r="D154" s="6" t="s">
        <v>1305</v>
      </c>
      <c r="E154" s="5" t="s">
        <v>1285</v>
      </c>
      <c r="F154" s="8">
        <v>0</v>
      </c>
      <c r="G154" s="8">
        <v>0</v>
      </c>
      <c r="H154" s="8">
        <v>0</v>
      </c>
      <c r="I154" s="6" t="s">
        <v>1292</v>
      </c>
    </row>
    <row r="155" spans="1:9" ht="42">
      <c r="A155" s="5" t="s">
        <v>782</v>
      </c>
      <c r="B155" s="5" t="s">
        <v>375</v>
      </c>
      <c r="C155" s="6" t="s">
        <v>1303</v>
      </c>
      <c r="D155" s="6" t="s">
        <v>1305</v>
      </c>
      <c r="E155" s="5" t="s">
        <v>1286</v>
      </c>
      <c r="F155" s="8">
        <v>0</v>
      </c>
      <c r="G155" s="8">
        <v>0</v>
      </c>
      <c r="H155" s="8">
        <v>0</v>
      </c>
      <c r="I155" s="6" t="s">
        <v>1292</v>
      </c>
    </row>
    <row r="156" spans="1:9" ht="52.5">
      <c r="A156" s="5" t="s">
        <v>782</v>
      </c>
      <c r="B156" s="5" t="s">
        <v>375</v>
      </c>
      <c r="C156" s="6" t="s">
        <v>1302</v>
      </c>
      <c r="D156" s="6" t="s">
        <v>1305</v>
      </c>
      <c r="E156" s="5" t="s">
        <v>1283</v>
      </c>
      <c r="F156" s="8">
        <v>99019.27</v>
      </c>
      <c r="G156" s="8">
        <v>96054.06</v>
      </c>
      <c r="H156" s="8">
        <v>-2965.21</v>
      </c>
      <c r="I156" s="6" t="s">
        <v>1292</v>
      </c>
    </row>
    <row r="157" spans="1:9" ht="52.5">
      <c r="A157" s="5" t="s">
        <v>782</v>
      </c>
      <c r="B157" s="5" t="s">
        <v>375</v>
      </c>
      <c r="C157" s="6" t="s">
        <v>1302</v>
      </c>
      <c r="D157" s="6" t="s">
        <v>1305</v>
      </c>
      <c r="E157" s="5" t="s">
        <v>1285</v>
      </c>
      <c r="F157" s="8">
        <v>135706.48000000001</v>
      </c>
      <c r="G157" s="8">
        <v>135706.48000000001</v>
      </c>
      <c r="H157" s="8">
        <v>0</v>
      </c>
      <c r="I157" s="6" t="s">
        <v>1292</v>
      </c>
    </row>
    <row r="158" spans="1:9" ht="52.5">
      <c r="A158" s="5" t="s">
        <v>782</v>
      </c>
      <c r="B158" s="5" t="s">
        <v>375</v>
      </c>
      <c r="C158" s="6" t="s">
        <v>1302</v>
      </c>
      <c r="D158" s="6" t="s">
        <v>1305</v>
      </c>
      <c r="E158" s="5" t="s">
        <v>1286</v>
      </c>
      <c r="F158" s="8">
        <v>135706.48000000001</v>
      </c>
      <c r="G158" s="8">
        <v>135706.48000000001</v>
      </c>
      <c r="H158" s="8">
        <v>0</v>
      </c>
      <c r="I158" s="6" t="s">
        <v>1292</v>
      </c>
    </row>
    <row r="159" spans="1:9" ht="52.5">
      <c r="A159" s="5" t="s">
        <v>782</v>
      </c>
      <c r="B159" s="5" t="s">
        <v>375</v>
      </c>
      <c r="C159" s="6" t="s">
        <v>1294</v>
      </c>
      <c r="D159" s="6" t="s">
        <v>1305</v>
      </c>
      <c r="E159" s="5" t="s">
        <v>1283</v>
      </c>
      <c r="F159" s="8">
        <v>102501.27</v>
      </c>
      <c r="G159" s="8">
        <v>99431.78</v>
      </c>
      <c r="H159" s="8">
        <v>-3069.49</v>
      </c>
      <c r="I159" s="6" t="s">
        <v>1292</v>
      </c>
    </row>
    <row r="160" spans="1:9" ht="52.5">
      <c r="A160" s="5" t="s">
        <v>782</v>
      </c>
      <c r="B160" s="5" t="s">
        <v>375</v>
      </c>
      <c r="C160" s="6" t="s">
        <v>1294</v>
      </c>
      <c r="D160" s="6" t="s">
        <v>1305</v>
      </c>
      <c r="E160" s="5" t="s">
        <v>1285</v>
      </c>
      <c r="F160" s="8">
        <v>99518.09</v>
      </c>
      <c r="G160" s="8">
        <v>99518.09</v>
      </c>
      <c r="H160" s="8">
        <v>0</v>
      </c>
      <c r="I160" s="6" t="s">
        <v>1292</v>
      </c>
    </row>
    <row r="161" spans="1:9" ht="52.5">
      <c r="A161" s="5" t="s">
        <v>782</v>
      </c>
      <c r="B161" s="5" t="s">
        <v>375</v>
      </c>
      <c r="C161" s="6" t="s">
        <v>1294</v>
      </c>
      <c r="D161" s="6" t="s">
        <v>1305</v>
      </c>
      <c r="E161" s="5" t="s">
        <v>1286</v>
      </c>
      <c r="F161" s="8">
        <v>99518.09</v>
      </c>
      <c r="G161" s="8">
        <v>99518.09</v>
      </c>
      <c r="H161" s="8">
        <v>0</v>
      </c>
      <c r="I161" s="6" t="s">
        <v>1292</v>
      </c>
    </row>
    <row r="162" spans="1:9" ht="52.5">
      <c r="A162" s="5" t="s">
        <v>782</v>
      </c>
      <c r="B162" s="5" t="s">
        <v>375</v>
      </c>
      <c r="C162" s="6" t="s">
        <v>1295</v>
      </c>
      <c r="D162" s="6" t="s">
        <v>1305</v>
      </c>
      <c r="E162" s="5" t="s">
        <v>1283</v>
      </c>
      <c r="F162" s="8">
        <v>118882.5</v>
      </c>
      <c r="G162" s="8">
        <v>115322.47</v>
      </c>
      <c r="H162" s="8">
        <v>-3560.03</v>
      </c>
      <c r="I162" s="6" t="s">
        <v>1292</v>
      </c>
    </row>
    <row r="163" spans="1:9" ht="52.5">
      <c r="A163" s="5" t="s">
        <v>782</v>
      </c>
      <c r="B163" s="5" t="s">
        <v>375</v>
      </c>
      <c r="C163" s="6" t="s">
        <v>1295</v>
      </c>
      <c r="D163" s="6" t="s">
        <v>1305</v>
      </c>
      <c r="E163" s="5" t="s">
        <v>1285</v>
      </c>
      <c r="F163" s="8">
        <v>54355.05</v>
      </c>
      <c r="G163" s="8">
        <v>54355.05</v>
      </c>
      <c r="H163" s="8">
        <v>0</v>
      </c>
      <c r="I163" s="6" t="s">
        <v>1292</v>
      </c>
    </row>
    <row r="164" spans="1:9" ht="52.5">
      <c r="A164" s="5" t="s">
        <v>782</v>
      </c>
      <c r="B164" s="5" t="s">
        <v>375</v>
      </c>
      <c r="C164" s="6" t="s">
        <v>1295</v>
      </c>
      <c r="D164" s="6" t="s">
        <v>1305</v>
      </c>
      <c r="E164" s="5" t="s">
        <v>1286</v>
      </c>
      <c r="F164" s="8">
        <v>54355.05</v>
      </c>
      <c r="G164" s="8">
        <v>54355.05</v>
      </c>
      <c r="H164" s="8">
        <v>0</v>
      </c>
      <c r="I164" s="6" t="s">
        <v>1292</v>
      </c>
    </row>
    <row r="165" spans="1:9" ht="52.5">
      <c r="A165" s="5" t="s">
        <v>782</v>
      </c>
      <c r="B165" s="5" t="s">
        <v>375</v>
      </c>
      <c r="C165" s="6" t="s">
        <v>1296</v>
      </c>
      <c r="D165" s="6" t="s">
        <v>1305</v>
      </c>
      <c r="E165" s="5" t="s">
        <v>1283</v>
      </c>
      <c r="F165" s="8">
        <v>125515.26</v>
      </c>
      <c r="G165" s="8">
        <v>121756.6</v>
      </c>
      <c r="H165" s="8">
        <v>-3758.66</v>
      </c>
      <c r="I165" s="6" t="s">
        <v>1292</v>
      </c>
    </row>
    <row r="166" spans="1:9" ht="52.5">
      <c r="A166" s="5" t="s">
        <v>782</v>
      </c>
      <c r="B166" s="5" t="s">
        <v>375</v>
      </c>
      <c r="C166" s="6" t="s">
        <v>1296</v>
      </c>
      <c r="D166" s="6" t="s">
        <v>1305</v>
      </c>
      <c r="E166" s="5" t="s">
        <v>1285</v>
      </c>
      <c r="F166" s="8">
        <v>81532.58</v>
      </c>
      <c r="G166" s="8">
        <v>81532.58</v>
      </c>
      <c r="H166" s="8">
        <v>0</v>
      </c>
      <c r="I166" s="6" t="s">
        <v>1292</v>
      </c>
    </row>
    <row r="167" spans="1:9" ht="52.5">
      <c r="A167" s="5" t="s">
        <v>782</v>
      </c>
      <c r="B167" s="5" t="s">
        <v>375</v>
      </c>
      <c r="C167" s="6" t="s">
        <v>1296</v>
      </c>
      <c r="D167" s="6" t="s">
        <v>1305</v>
      </c>
      <c r="E167" s="5" t="s">
        <v>1286</v>
      </c>
      <c r="F167" s="8">
        <v>81532.58</v>
      </c>
      <c r="G167" s="8">
        <v>81532.58</v>
      </c>
      <c r="H167" s="8">
        <v>0</v>
      </c>
      <c r="I167" s="6" t="s">
        <v>1292</v>
      </c>
    </row>
    <row r="168" spans="1:9" ht="52.5">
      <c r="A168" s="5" t="s">
        <v>782</v>
      </c>
      <c r="B168" s="5" t="s">
        <v>375</v>
      </c>
      <c r="C168" s="6" t="s">
        <v>1281</v>
      </c>
      <c r="D168" s="6" t="s">
        <v>1305</v>
      </c>
      <c r="E168" s="5" t="s">
        <v>1283</v>
      </c>
      <c r="F168" s="8">
        <v>143877.35999999999</v>
      </c>
      <c r="G168" s="8">
        <v>139568.82999999999</v>
      </c>
      <c r="H168" s="8">
        <v>-4308.53</v>
      </c>
      <c r="I168" s="6" t="s">
        <v>1292</v>
      </c>
    </row>
    <row r="169" spans="1:9" ht="52.5">
      <c r="A169" s="5" t="s">
        <v>782</v>
      </c>
      <c r="B169" s="5" t="s">
        <v>375</v>
      </c>
      <c r="C169" s="6" t="s">
        <v>1281</v>
      </c>
      <c r="D169" s="6" t="s">
        <v>1305</v>
      </c>
      <c r="E169" s="5" t="s">
        <v>1285</v>
      </c>
      <c r="F169" s="8">
        <v>226479.38</v>
      </c>
      <c r="G169" s="8">
        <v>226479.38</v>
      </c>
      <c r="H169" s="8">
        <v>0</v>
      </c>
      <c r="I169" s="6" t="s">
        <v>1292</v>
      </c>
    </row>
    <row r="170" spans="1:9" ht="52.5">
      <c r="A170" s="5" t="s">
        <v>782</v>
      </c>
      <c r="B170" s="5" t="s">
        <v>375</v>
      </c>
      <c r="C170" s="6" t="s">
        <v>1281</v>
      </c>
      <c r="D170" s="6" t="s">
        <v>1305</v>
      </c>
      <c r="E170" s="5" t="s">
        <v>1286</v>
      </c>
      <c r="F170" s="8">
        <v>226479.38</v>
      </c>
      <c r="G170" s="8">
        <v>226479.38</v>
      </c>
      <c r="H170" s="8">
        <v>0</v>
      </c>
      <c r="I170" s="6" t="s">
        <v>1292</v>
      </c>
    </row>
    <row r="171" spans="1:9" ht="52.5">
      <c r="A171" s="5" t="s">
        <v>782</v>
      </c>
      <c r="B171" s="5" t="s">
        <v>375</v>
      </c>
      <c r="C171" s="6" t="s">
        <v>1297</v>
      </c>
      <c r="D171" s="6" t="s">
        <v>1305</v>
      </c>
      <c r="E171" s="5" t="s">
        <v>1283</v>
      </c>
      <c r="F171" s="8">
        <v>143910.37</v>
      </c>
      <c r="G171" s="8">
        <v>139600.85999999999</v>
      </c>
      <c r="H171" s="8">
        <v>-4309.51</v>
      </c>
      <c r="I171" s="6" t="s">
        <v>1292</v>
      </c>
    </row>
    <row r="172" spans="1:9" ht="52.5">
      <c r="A172" s="5" t="s">
        <v>782</v>
      </c>
      <c r="B172" s="5" t="s">
        <v>375</v>
      </c>
      <c r="C172" s="6" t="s">
        <v>1297</v>
      </c>
      <c r="D172" s="6" t="s">
        <v>1305</v>
      </c>
      <c r="E172" s="5" t="s">
        <v>1285</v>
      </c>
      <c r="F172" s="8">
        <v>131358.04</v>
      </c>
      <c r="G172" s="8">
        <v>131358.04</v>
      </c>
      <c r="H172" s="8">
        <v>0</v>
      </c>
      <c r="I172" s="6" t="s">
        <v>1292</v>
      </c>
    </row>
    <row r="173" spans="1:9" ht="52.5">
      <c r="A173" s="5" t="s">
        <v>782</v>
      </c>
      <c r="B173" s="5" t="s">
        <v>375</v>
      </c>
      <c r="C173" s="6" t="s">
        <v>1297</v>
      </c>
      <c r="D173" s="6" t="s">
        <v>1305</v>
      </c>
      <c r="E173" s="5" t="s">
        <v>1286</v>
      </c>
      <c r="F173" s="8">
        <v>131358.04</v>
      </c>
      <c r="G173" s="8">
        <v>131358.04</v>
      </c>
      <c r="H173" s="8">
        <v>0</v>
      </c>
      <c r="I173" s="6" t="s">
        <v>1292</v>
      </c>
    </row>
    <row r="174" spans="1:9" ht="63">
      <c r="A174" s="5" t="s">
        <v>782</v>
      </c>
      <c r="B174" s="5" t="s">
        <v>375</v>
      </c>
      <c r="C174" s="6" t="s">
        <v>1301</v>
      </c>
      <c r="D174" s="6" t="s">
        <v>1305</v>
      </c>
      <c r="E174" s="5" t="s">
        <v>1283</v>
      </c>
      <c r="F174" s="8">
        <v>174273.92000000001</v>
      </c>
      <c r="G174" s="8">
        <v>169055.14</v>
      </c>
      <c r="H174" s="8">
        <v>-5218.78</v>
      </c>
      <c r="I174" s="6" t="s">
        <v>1292</v>
      </c>
    </row>
    <row r="175" spans="1:9" ht="63">
      <c r="A175" s="5" t="s">
        <v>782</v>
      </c>
      <c r="B175" s="5" t="s">
        <v>375</v>
      </c>
      <c r="C175" s="6" t="s">
        <v>1301</v>
      </c>
      <c r="D175" s="6" t="s">
        <v>1305</v>
      </c>
      <c r="E175" s="5" t="s">
        <v>1285</v>
      </c>
      <c r="F175" s="8">
        <v>104041.64</v>
      </c>
      <c r="G175" s="8">
        <v>104041.64</v>
      </c>
      <c r="H175" s="8">
        <v>0</v>
      </c>
      <c r="I175" s="6" t="s">
        <v>1292</v>
      </c>
    </row>
    <row r="176" spans="1:9" ht="63">
      <c r="A176" s="5" t="s">
        <v>782</v>
      </c>
      <c r="B176" s="5" t="s">
        <v>375</v>
      </c>
      <c r="C176" s="6" t="s">
        <v>1301</v>
      </c>
      <c r="D176" s="6" t="s">
        <v>1305</v>
      </c>
      <c r="E176" s="5" t="s">
        <v>1286</v>
      </c>
      <c r="F176" s="8">
        <v>104041.64</v>
      </c>
      <c r="G176" s="8">
        <v>104041.64</v>
      </c>
      <c r="H176" s="8">
        <v>0</v>
      </c>
      <c r="I176" s="6" t="s">
        <v>1292</v>
      </c>
    </row>
    <row r="177" spans="1:9" ht="52.5">
      <c r="A177" s="5" t="s">
        <v>782</v>
      </c>
      <c r="B177" s="5" t="s">
        <v>375</v>
      </c>
      <c r="C177" s="6" t="s">
        <v>1293</v>
      </c>
      <c r="D177" s="6" t="s">
        <v>1305</v>
      </c>
      <c r="E177" s="5" t="s">
        <v>1283</v>
      </c>
      <c r="F177" s="8">
        <v>221803.17</v>
      </c>
      <c r="G177" s="8">
        <v>215161.09</v>
      </c>
      <c r="H177" s="8">
        <v>-6642.08</v>
      </c>
      <c r="I177" s="6" t="s">
        <v>1292</v>
      </c>
    </row>
    <row r="178" spans="1:9" ht="52.5">
      <c r="A178" s="5" t="s">
        <v>782</v>
      </c>
      <c r="B178" s="5" t="s">
        <v>375</v>
      </c>
      <c r="C178" s="6" t="s">
        <v>1293</v>
      </c>
      <c r="D178" s="6" t="s">
        <v>1305</v>
      </c>
      <c r="E178" s="5" t="s">
        <v>1285</v>
      </c>
      <c r="F178" s="8">
        <v>22617.75</v>
      </c>
      <c r="G178" s="8">
        <v>22617.75</v>
      </c>
      <c r="H178" s="8">
        <v>0</v>
      </c>
      <c r="I178" s="6" t="s">
        <v>1292</v>
      </c>
    </row>
    <row r="179" spans="1:9" ht="52.5">
      <c r="A179" s="5" t="s">
        <v>782</v>
      </c>
      <c r="B179" s="5" t="s">
        <v>375</v>
      </c>
      <c r="C179" s="6" t="s">
        <v>1293</v>
      </c>
      <c r="D179" s="6" t="s">
        <v>1305</v>
      </c>
      <c r="E179" s="5" t="s">
        <v>1286</v>
      </c>
      <c r="F179" s="8">
        <v>22617.75</v>
      </c>
      <c r="G179" s="8">
        <v>22617.75</v>
      </c>
      <c r="H179" s="8">
        <v>0</v>
      </c>
      <c r="I179" s="6" t="s">
        <v>1292</v>
      </c>
    </row>
    <row r="180" spans="1:9" ht="52.5">
      <c r="A180" s="5" t="s">
        <v>782</v>
      </c>
      <c r="B180" s="5" t="s">
        <v>375</v>
      </c>
      <c r="C180" s="6" t="s">
        <v>1287</v>
      </c>
      <c r="D180" s="6" t="s">
        <v>1305</v>
      </c>
      <c r="E180" s="5" t="s">
        <v>1283</v>
      </c>
      <c r="F180" s="8">
        <v>553408.06999999995</v>
      </c>
      <c r="G180" s="8">
        <v>536835.78</v>
      </c>
      <c r="H180" s="8">
        <v>-16572.29</v>
      </c>
      <c r="I180" s="6" t="s">
        <v>1292</v>
      </c>
    </row>
    <row r="181" spans="1:9" ht="52.5">
      <c r="A181" s="5" t="s">
        <v>782</v>
      </c>
      <c r="B181" s="5" t="s">
        <v>375</v>
      </c>
      <c r="C181" s="6" t="s">
        <v>1287</v>
      </c>
      <c r="D181" s="6" t="s">
        <v>1305</v>
      </c>
      <c r="E181" s="5" t="s">
        <v>1285</v>
      </c>
      <c r="F181" s="8">
        <v>113239.69</v>
      </c>
      <c r="G181" s="8">
        <v>113239.69</v>
      </c>
      <c r="H181" s="8">
        <v>0</v>
      </c>
      <c r="I181" s="6" t="s">
        <v>1292</v>
      </c>
    </row>
    <row r="182" spans="1:9" ht="52.5">
      <c r="A182" s="5" t="s">
        <v>782</v>
      </c>
      <c r="B182" s="5" t="s">
        <v>375</v>
      </c>
      <c r="C182" s="6" t="s">
        <v>1287</v>
      </c>
      <c r="D182" s="6" t="s">
        <v>1305</v>
      </c>
      <c r="E182" s="5" t="s">
        <v>1286</v>
      </c>
      <c r="F182" s="8">
        <v>113239.69</v>
      </c>
      <c r="G182" s="8">
        <v>113239.69</v>
      </c>
      <c r="H182" s="8">
        <v>0</v>
      </c>
      <c r="I182" s="6" t="s">
        <v>1292</v>
      </c>
    </row>
    <row r="183" spans="1:9" ht="52.5">
      <c r="A183" s="5" t="s">
        <v>782</v>
      </c>
      <c r="B183" s="5" t="s">
        <v>375</v>
      </c>
      <c r="C183" s="6" t="s">
        <v>1281</v>
      </c>
      <c r="D183" s="6" t="s">
        <v>1305</v>
      </c>
      <c r="E183" s="5" t="s">
        <v>1283</v>
      </c>
      <c r="F183" s="8">
        <v>145515.65</v>
      </c>
      <c r="G183" s="8">
        <v>140296.75</v>
      </c>
      <c r="H183" s="8">
        <v>-5218.8999999999996</v>
      </c>
      <c r="I183" s="6" t="s">
        <v>1290</v>
      </c>
    </row>
    <row r="184" spans="1:9" ht="52.5">
      <c r="A184" s="5" t="s">
        <v>782</v>
      </c>
      <c r="B184" s="5" t="s">
        <v>375</v>
      </c>
      <c r="C184" s="6" t="s">
        <v>1281</v>
      </c>
      <c r="D184" s="6" t="s">
        <v>1305</v>
      </c>
      <c r="E184" s="5" t="s">
        <v>1285</v>
      </c>
      <c r="F184" s="8">
        <v>226479.38</v>
      </c>
      <c r="G184" s="8">
        <v>226479.38</v>
      </c>
      <c r="H184" s="8">
        <v>0</v>
      </c>
      <c r="I184" s="6" t="s">
        <v>1290</v>
      </c>
    </row>
    <row r="185" spans="1:9" ht="52.5">
      <c r="A185" s="5" t="s">
        <v>782</v>
      </c>
      <c r="B185" s="5" t="s">
        <v>375</v>
      </c>
      <c r="C185" s="6" t="s">
        <v>1281</v>
      </c>
      <c r="D185" s="6" t="s">
        <v>1305</v>
      </c>
      <c r="E185" s="5" t="s">
        <v>1286</v>
      </c>
      <c r="F185" s="8">
        <v>226479.38</v>
      </c>
      <c r="G185" s="8">
        <v>226479.38</v>
      </c>
      <c r="H185" s="8">
        <v>0</v>
      </c>
      <c r="I185" s="6" t="s">
        <v>1290</v>
      </c>
    </row>
    <row r="186" spans="1:9" ht="52.5">
      <c r="A186" s="5" t="s">
        <v>792</v>
      </c>
      <c r="B186" s="5" t="s">
        <v>271</v>
      </c>
      <c r="C186" s="6" t="s">
        <v>1293</v>
      </c>
      <c r="D186" s="6" t="s">
        <v>1306</v>
      </c>
      <c r="E186" s="5" t="s">
        <v>1283</v>
      </c>
      <c r="F186" s="8">
        <v>49679.39</v>
      </c>
      <c r="G186" s="8">
        <v>50168.89</v>
      </c>
      <c r="H186" s="8">
        <v>489.5</v>
      </c>
      <c r="I186" s="6" t="s">
        <v>1292</v>
      </c>
    </row>
    <row r="187" spans="1:9" ht="52.5">
      <c r="A187" s="5" t="s">
        <v>792</v>
      </c>
      <c r="B187" s="5" t="s">
        <v>271</v>
      </c>
      <c r="C187" s="6" t="s">
        <v>1293</v>
      </c>
      <c r="D187" s="6" t="s">
        <v>1306</v>
      </c>
      <c r="E187" s="5" t="s">
        <v>1285</v>
      </c>
      <c r="F187" s="8">
        <v>6896.13</v>
      </c>
      <c r="G187" s="8">
        <v>6896.13</v>
      </c>
      <c r="H187" s="8">
        <v>0</v>
      </c>
      <c r="I187" s="6" t="s">
        <v>1292</v>
      </c>
    </row>
    <row r="188" spans="1:9" ht="52.5">
      <c r="A188" s="5" t="s">
        <v>792</v>
      </c>
      <c r="B188" s="5" t="s">
        <v>271</v>
      </c>
      <c r="C188" s="6" t="s">
        <v>1293</v>
      </c>
      <c r="D188" s="6" t="s">
        <v>1306</v>
      </c>
      <c r="E188" s="5" t="s">
        <v>1286</v>
      </c>
      <c r="F188" s="8">
        <v>6896.13</v>
      </c>
      <c r="G188" s="8">
        <v>6896.13</v>
      </c>
      <c r="H188" s="8">
        <v>0</v>
      </c>
      <c r="I188" s="6" t="s">
        <v>1292</v>
      </c>
    </row>
    <row r="189" spans="1:9" ht="63">
      <c r="A189" s="5" t="s">
        <v>792</v>
      </c>
      <c r="B189" s="5" t="s">
        <v>271</v>
      </c>
      <c r="C189" s="6" t="s">
        <v>1301</v>
      </c>
      <c r="D189" s="6" t="s">
        <v>1306</v>
      </c>
      <c r="E189" s="5" t="s">
        <v>1283</v>
      </c>
      <c r="F189" s="8">
        <v>39033.81</v>
      </c>
      <c r="G189" s="8">
        <v>39418.42</v>
      </c>
      <c r="H189" s="8">
        <v>384.61</v>
      </c>
      <c r="I189" s="6" t="s">
        <v>1292</v>
      </c>
    </row>
    <row r="190" spans="1:9" ht="63">
      <c r="A190" s="5" t="s">
        <v>792</v>
      </c>
      <c r="B190" s="5" t="s">
        <v>271</v>
      </c>
      <c r="C190" s="6" t="s">
        <v>1301</v>
      </c>
      <c r="D190" s="6" t="s">
        <v>1306</v>
      </c>
      <c r="E190" s="5" t="s">
        <v>1285</v>
      </c>
      <c r="F190" s="8">
        <v>31722.18</v>
      </c>
      <c r="G190" s="8">
        <v>31722.18</v>
      </c>
      <c r="H190" s="8">
        <v>0</v>
      </c>
      <c r="I190" s="6" t="s">
        <v>1292</v>
      </c>
    </row>
    <row r="191" spans="1:9" ht="63">
      <c r="A191" s="5" t="s">
        <v>792</v>
      </c>
      <c r="B191" s="5" t="s">
        <v>271</v>
      </c>
      <c r="C191" s="6" t="s">
        <v>1301</v>
      </c>
      <c r="D191" s="6" t="s">
        <v>1306</v>
      </c>
      <c r="E191" s="5" t="s">
        <v>1286</v>
      </c>
      <c r="F191" s="8">
        <v>31722.18</v>
      </c>
      <c r="G191" s="8">
        <v>31722.18</v>
      </c>
      <c r="H191" s="8">
        <v>0</v>
      </c>
      <c r="I191" s="6" t="s">
        <v>1292</v>
      </c>
    </row>
    <row r="192" spans="1:9" ht="52.5">
      <c r="A192" s="5" t="s">
        <v>792</v>
      </c>
      <c r="B192" s="5" t="s">
        <v>271</v>
      </c>
      <c r="C192" s="6" t="s">
        <v>1297</v>
      </c>
      <c r="D192" s="6" t="s">
        <v>1306</v>
      </c>
      <c r="E192" s="5" t="s">
        <v>1283</v>
      </c>
      <c r="F192" s="8">
        <v>32116.31</v>
      </c>
      <c r="G192" s="8">
        <v>32550.59</v>
      </c>
      <c r="H192" s="8">
        <v>434.28</v>
      </c>
      <c r="I192" s="6" t="s">
        <v>1292</v>
      </c>
    </row>
    <row r="193" spans="1:9" ht="52.5">
      <c r="A193" s="5" t="s">
        <v>792</v>
      </c>
      <c r="B193" s="5" t="s">
        <v>271</v>
      </c>
      <c r="C193" s="6" t="s">
        <v>1297</v>
      </c>
      <c r="D193" s="6" t="s">
        <v>1306</v>
      </c>
      <c r="E193" s="5" t="s">
        <v>1285</v>
      </c>
      <c r="F193" s="8">
        <v>39997.54</v>
      </c>
      <c r="G193" s="8">
        <v>39997.54</v>
      </c>
      <c r="H193" s="8">
        <v>0</v>
      </c>
      <c r="I193" s="6" t="s">
        <v>1292</v>
      </c>
    </row>
    <row r="194" spans="1:9" ht="52.5">
      <c r="A194" s="5" t="s">
        <v>792</v>
      </c>
      <c r="B194" s="5" t="s">
        <v>271</v>
      </c>
      <c r="C194" s="6" t="s">
        <v>1297</v>
      </c>
      <c r="D194" s="6" t="s">
        <v>1306</v>
      </c>
      <c r="E194" s="5" t="s">
        <v>1286</v>
      </c>
      <c r="F194" s="8">
        <v>39997.54</v>
      </c>
      <c r="G194" s="8">
        <v>39997.54</v>
      </c>
      <c r="H194" s="8">
        <v>0</v>
      </c>
      <c r="I194" s="6" t="s">
        <v>1292</v>
      </c>
    </row>
    <row r="195" spans="1:9" ht="52.5">
      <c r="A195" s="5" t="s">
        <v>792</v>
      </c>
      <c r="B195" s="5" t="s">
        <v>271</v>
      </c>
      <c r="C195" s="6" t="s">
        <v>1281</v>
      </c>
      <c r="D195" s="6" t="s">
        <v>1306</v>
      </c>
      <c r="E195" s="5" t="s">
        <v>1283</v>
      </c>
      <c r="F195" s="8">
        <v>33512.67</v>
      </c>
      <c r="G195" s="8">
        <v>32543.119999999999</v>
      </c>
      <c r="H195" s="8">
        <v>-969.55</v>
      </c>
      <c r="I195" s="6" t="s">
        <v>1292</v>
      </c>
    </row>
    <row r="196" spans="1:9" ht="52.5">
      <c r="A196" s="5" t="s">
        <v>792</v>
      </c>
      <c r="B196" s="5" t="s">
        <v>271</v>
      </c>
      <c r="C196" s="6" t="s">
        <v>1281</v>
      </c>
      <c r="D196" s="6" t="s">
        <v>1306</v>
      </c>
      <c r="E196" s="5" t="s">
        <v>1285</v>
      </c>
      <c r="F196" s="8">
        <v>68961.27</v>
      </c>
      <c r="G196" s="8">
        <v>68961.27</v>
      </c>
      <c r="H196" s="8">
        <v>0</v>
      </c>
      <c r="I196" s="6" t="s">
        <v>1292</v>
      </c>
    </row>
    <row r="197" spans="1:9" ht="52.5">
      <c r="A197" s="5" t="s">
        <v>792</v>
      </c>
      <c r="B197" s="5" t="s">
        <v>271</v>
      </c>
      <c r="C197" s="6" t="s">
        <v>1281</v>
      </c>
      <c r="D197" s="6" t="s">
        <v>1306</v>
      </c>
      <c r="E197" s="5" t="s">
        <v>1286</v>
      </c>
      <c r="F197" s="8">
        <v>68961.27</v>
      </c>
      <c r="G197" s="8">
        <v>68961.27</v>
      </c>
      <c r="H197" s="8">
        <v>0</v>
      </c>
      <c r="I197" s="6" t="s">
        <v>1292</v>
      </c>
    </row>
    <row r="198" spans="1:9" ht="52.5">
      <c r="A198" s="5" t="s">
        <v>792</v>
      </c>
      <c r="B198" s="5" t="s">
        <v>271</v>
      </c>
      <c r="C198" s="6" t="s">
        <v>1296</v>
      </c>
      <c r="D198" s="6" t="s">
        <v>1306</v>
      </c>
      <c r="E198" s="5" t="s">
        <v>1283</v>
      </c>
      <c r="F198" s="8">
        <v>27980.03</v>
      </c>
      <c r="G198" s="8">
        <v>28389.86</v>
      </c>
      <c r="H198" s="8">
        <v>409.83</v>
      </c>
      <c r="I198" s="6" t="s">
        <v>1292</v>
      </c>
    </row>
    <row r="199" spans="1:9" ht="52.5">
      <c r="A199" s="5" t="s">
        <v>792</v>
      </c>
      <c r="B199" s="5" t="s">
        <v>271</v>
      </c>
      <c r="C199" s="6" t="s">
        <v>1296</v>
      </c>
      <c r="D199" s="6" t="s">
        <v>1306</v>
      </c>
      <c r="E199" s="5" t="s">
        <v>1285</v>
      </c>
      <c r="F199" s="8">
        <v>24826.06</v>
      </c>
      <c r="G199" s="8">
        <v>24826.06</v>
      </c>
      <c r="H199" s="8">
        <v>0</v>
      </c>
      <c r="I199" s="6" t="s">
        <v>1292</v>
      </c>
    </row>
    <row r="200" spans="1:9" ht="52.5">
      <c r="A200" s="5" t="s">
        <v>792</v>
      </c>
      <c r="B200" s="5" t="s">
        <v>271</v>
      </c>
      <c r="C200" s="6" t="s">
        <v>1296</v>
      </c>
      <c r="D200" s="6" t="s">
        <v>1306</v>
      </c>
      <c r="E200" s="5" t="s">
        <v>1286</v>
      </c>
      <c r="F200" s="8">
        <v>24826.06</v>
      </c>
      <c r="G200" s="8">
        <v>24826.06</v>
      </c>
      <c r="H200" s="8">
        <v>0</v>
      </c>
      <c r="I200" s="6" t="s">
        <v>1292</v>
      </c>
    </row>
    <row r="201" spans="1:9" ht="52.5">
      <c r="A201" s="5" t="s">
        <v>792</v>
      </c>
      <c r="B201" s="5" t="s">
        <v>271</v>
      </c>
      <c r="C201" s="6" t="s">
        <v>1295</v>
      </c>
      <c r="D201" s="6" t="s">
        <v>1306</v>
      </c>
      <c r="E201" s="5" t="s">
        <v>1283</v>
      </c>
      <c r="F201" s="8">
        <v>26530.87</v>
      </c>
      <c r="G201" s="8">
        <v>26889.62</v>
      </c>
      <c r="H201" s="8">
        <v>358.75</v>
      </c>
      <c r="I201" s="6" t="s">
        <v>1292</v>
      </c>
    </row>
    <row r="202" spans="1:9" ht="52.5">
      <c r="A202" s="5" t="s">
        <v>792</v>
      </c>
      <c r="B202" s="5" t="s">
        <v>271</v>
      </c>
      <c r="C202" s="6" t="s">
        <v>1295</v>
      </c>
      <c r="D202" s="6" t="s">
        <v>1306</v>
      </c>
      <c r="E202" s="5" t="s">
        <v>1285</v>
      </c>
      <c r="F202" s="8">
        <v>16550.7</v>
      </c>
      <c r="G202" s="8">
        <v>16550.7</v>
      </c>
      <c r="H202" s="8">
        <v>0</v>
      </c>
      <c r="I202" s="6" t="s">
        <v>1292</v>
      </c>
    </row>
    <row r="203" spans="1:9" ht="52.5">
      <c r="A203" s="5" t="s">
        <v>792</v>
      </c>
      <c r="B203" s="5" t="s">
        <v>271</v>
      </c>
      <c r="C203" s="6" t="s">
        <v>1295</v>
      </c>
      <c r="D203" s="6" t="s">
        <v>1306</v>
      </c>
      <c r="E203" s="5" t="s">
        <v>1286</v>
      </c>
      <c r="F203" s="8">
        <v>16550.7</v>
      </c>
      <c r="G203" s="8">
        <v>16550.7</v>
      </c>
      <c r="H203" s="8">
        <v>0</v>
      </c>
      <c r="I203" s="6" t="s">
        <v>1292</v>
      </c>
    </row>
    <row r="204" spans="1:9" ht="52.5">
      <c r="A204" s="5" t="s">
        <v>792</v>
      </c>
      <c r="B204" s="5" t="s">
        <v>271</v>
      </c>
      <c r="C204" s="6" t="s">
        <v>1287</v>
      </c>
      <c r="D204" s="6" t="s">
        <v>1306</v>
      </c>
      <c r="E204" s="5" t="s">
        <v>1283</v>
      </c>
      <c r="F204" s="8">
        <v>120712.8</v>
      </c>
      <c r="G204" s="8">
        <v>125173.46</v>
      </c>
      <c r="H204" s="8">
        <v>4460.66</v>
      </c>
      <c r="I204" s="6" t="s">
        <v>1292</v>
      </c>
    </row>
    <row r="205" spans="1:9" ht="52.5">
      <c r="A205" s="5" t="s">
        <v>792</v>
      </c>
      <c r="B205" s="5" t="s">
        <v>271</v>
      </c>
      <c r="C205" s="6" t="s">
        <v>1287</v>
      </c>
      <c r="D205" s="6" t="s">
        <v>1306</v>
      </c>
      <c r="E205" s="5" t="s">
        <v>1285</v>
      </c>
      <c r="F205" s="8">
        <v>34480.629999999997</v>
      </c>
      <c r="G205" s="8">
        <v>34480.629999999997</v>
      </c>
      <c r="H205" s="8">
        <v>0</v>
      </c>
      <c r="I205" s="6" t="s">
        <v>1292</v>
      </c>
    </row>
    <row r="206" spans="1:9" ht="52.5">
      <c r="A206" s="5" t="s">
        <v>792</v>
      </c>
      <c r="B206" s="5" t="s">
        <v>271</v>
      </c>
      <c r="C206" s="6" t="s">
        <v>1287</v>
      </c>
      <c r="D206" s="6" t="s">
        <v>1306</v>
      </c>
      <c r="E206" s="5" t="s">
        <v>1286</v>
      </c>
      <c r="F206" s="8">
        <v>34480.629999999997</v>
      </c>
      <c r="G206" s="8">
        <v>34480.629999999997</v>
      </c>
      <c r="H206" s="8">
        <v>0</v>
      </c>
      <c r="I206" s="6" t="s">
        <v>1292</v>
      </c>
    </row>
    <row r="207" spans="1:9" ht="52.5">
      <c r="A207" s="5" t="s">
        <v>792</v>
      </c>
      <c r="B207" s="5" t="s">
        <v>271</v>
      </c>
      <c r="C207" s="6" t="s">
        <v>1302</v>
      </c>
      <c r="D207" s="6" t="s">
        <v>1306</v>
      </c>
      <c r="E207" s="5" t="s">
        <v>1283</v>
      </c>
      <c r="F207" s="8">
        <v>22178.3</v>
      </c>
      <c r="G207" s="8">
        <v>22396.83</v>
      </c>
      <c r="H207" s="8">
        <v>218.53</v>
      </c>
      <c r="I207" s="6" t="s">
        <v>1292</v>
      </c>
    </row>
    <row r="208" spans="1:9" ht="52.5">
      <c r="A208" s="5" t="s">
        <v>792</v>
      </c>
      <c r="B208" s="5" t="s">
        <v>271</v>
      </c>
      <c r="C208" s="6" t="s">
        <v>1302</v>
      </c>
      <c r="D208" s="6" t="s">
        <v>1306</v>
      </c>
      <c r="E208" s="5" t="s">
        <v>1285</v>
      </c>
      <c r="F208" s="8">
        <v>41376.76</v>
      </c>
      <c r="G208" s="8">
        <v>41376.76</v>
      </c>
      <c r="H208" s="8">
        <v>0</v>
      </c>
      <c r="I208" s="6" t="s">
        <v>1292</v>
      </c>
    </row>
    <row r="209" spans="1:9" ht="52.5">
      <c r="A209" s="5" t="s">
        <v>792</v>
      </c>
      <c r="B209" s="5" t="s">
        <v>271</v>
      </c>
      <c r="C209" s="6" t="s">
        <v>1302</v>
      </c>
      <c r="D209" s="6" t="s">
        <v>1306</v>
      </c>
      <c r="E209" s="5" t="s">
        <v>1286</v>
      </c>
      <c r="F209" s="8">
        <v>41376.76</v>
      </c>
      <c r="G209" s="8">
        <v>41376.76</v>
      </c>
      <c r="H209" s="8">
        <v>0</v>
      </c>
      <c r="I209" s="6" t="s">
        <v>1292</v>
      </c>
    </row>
    <row r="210" spans="1:9" ht="42">
      <c r="A210" s="5" t="s">
        <v>792</v>
      </c>
      <c r="B210" s="5" t="s">
        <v>271</v>
      </c>
      <c r="C210" s="6" t="s">
        <v>1303</v>
      </c>
      <c r="D210" s="6" t="s">
        <v>1306</v>
      </c>
      <c r="E210" s="5" t="s">
        <v>1283</v>
      </c>
      <c r="F210" s="8">
        <v>9758.4500000000007</v>
      </c>
      <c r="G210" s="8">
        <v>9854.6</v>
      </c>
      <c r="H210" s="8">
        <v>96.15</v>
      </c>
      <c r="I210" s="6" t="s">
        <v>1292</v>
      </c>
    </row>
    <row r="211" spans="1:9" ht="42">
      <c r="A211" s="5" t="s">
        <v>792</v>
      </c>
      <c r="B211" s="5" t="s">
        <v>271</v>
      </c>
      <c r="C211" s="6" t="s">
        <v>1303</v>
      </c>
      <c r="D211" s="6" t="s">
        <v>1306</v>
      </c>
      <c r="E211" s="5" t="s">
        <v>1285</v>
      </c>
      <c r="F211" s="8">
        <v>0</v>
      </c>
      <c r="G211" s="8">
        <v>0</v>
      </c>
      <c r="H211" s="8">
        <v>0</v>
      </c>
      <c r="I211" s="6" t="s">
        <v>1292</v>
      </c>
    </row>
    <row r="212" spans="1:9" ht="42">
      <c r="A212" s="5" t="s">
        <v>792</v>
      </c>
      <c r="B212" s="5" t="s">
        <v>271</v>
      </c>
      <c r="C212" s="6" t="s">
        <v>1303</v>
      </c>
      <c r="D212" s="6" t="s">
        <v>1306</v>
      </c>
      <c r="E212" s="5" t="s">
        <v>1286</v>
      </c>
      <c r="F212" s="8">
        <v>0</v>
      </c>
      <c r="G212" s="8">
        <v>0</v>
      </c>
      <c r="H212" s="8">
        <v>0</v>
      </c>
      <c r="I212" s="6" t="s">
        <v>1292</v>
      </c>
    </row>
    <row r="213" spans="1:9" ht="52.5">
      <c r="A213" s="5" t="s">
        <v>792</v>
      </c>
      <c r="B213" s="5" t="s">
        <v>271</v>
      </c>
      <c r="C213" s="6" t="s">
        <v>1300</v>
      </c>
      <c r="D213" s="6" t="s">
        <v>1306</v>
      </c>
      <c r="E213" s="5" t="s">
        <v>1283</v>
      </c>
      <c r="F213" s="8">
        <v>9523.3700000000008</v>
      </c>
      <c r="G213" s="8">
        <v>9612.11</v>
      </c>
      <c r="H213" s="8">
        <v>88.74</v>
      </c>
      <c r="I213" s="6" t="s">
        <v>1292</v>
      </c>
    </row>
    <row r="214" spans="1:9" ht="52.5">
      <c r="A214" s="5" t="s">
        <v>792</v>
      </c>
      <c r="B214" s="5" t="s">
        <v>271</v>
      </c>
      <c r="C214" s="6" t="s">
        <v>1300</v>
      </c>
      <c r="D214" s="6" t="s">
        <v>1306</v>
      </c>
      <c r="E214" s="5" t="s">
        <v>1285</v>
      </c>
      <c r="F214" s="8">
        <v>33101.410000000003</v>
      </c>
      <c r="G214" s="8">
        <v>33101.410000000003</v>
      </c>
      <c r="H214" s="8">
        <v>0</v>
      </c>
      <c r="I214" s="6" t="s">
        <v>1292</v>
      </c>
    </row>
    <row r="215" spans="1:9" ht="52.5">
      <c r="A215" s="5" t="s">
        <v>792</v>
      </c>
      <c r="B215" s="5" t="s">
        <v>271</v>
      </c>
      <c r="C215" s="6" t="s">
        <v>1300</v>
      </c>
      <c r="D215" s="6" t="s">
        <v>1306</v>
      </c>
      <c r="E215" s="5" t="s">
        <v>1286</v>
      </c>
      <c r="F215" s="8">
        <v>33101.410000000003</v>
      </c>
      <c r="G215" s="8">
        <v>33101.410000000003</v>
      </c>
      <c r="H215" s="8">
        <v>0</v>
      </c>
      <c r="I215" s="6" t="s">
        <v>1292</v>
      </c>
    </row>
    <row r="216" spans="1:9" ht="52.5">
      <c r="A216" s="5" t="s">
        <v>792</v>
      </c>
      <c r="B216" s="5" t="s">
        <v>271</v>
      </c>
      <c r="C216" s="6" t="s">
        <v>1299</v>
      </c>
      <c r="D216" s="6" t="s">
        <v>1306</v>
      </c>
      <c r="E216" s="5" t="s">
        <v>1283</v>
      </c>
      <c r="F216" s="8">
        <v>6981.81</v>
      </c>
      <c r="G216" s="8">
        <v>7076.22</v>
      </c>
      <c r="H216" s="8">
        <v>94.41</v>
      </c>
      <c r="I216" s="6" t="s">
        <v>1292</v>
      </c>
    </row>
    <row r="217" spans="1:9" ht="52.5">
      <c r="A217" s="5" t="s">
        <v>792</v>
      </c>
      <c r="B217" s="5" t="s">
        <v>271</v>
      </c>
      <c r="C217" s="6" t="s">
        <v>1299</v>
      </c>
      <c r="D217" s="6" t="s">
        <v>1306</v>
      </c>
      <c r="E217" s="5" t="s">
        <v>1285</v>
      </c>
      <c r="F217" s="8">
        <v>77236.62</v>
      </c>
      <c r="G217" s="8">
        <v>77236.62</v>
      </c>
      <c r="H217" s="8">
        <v>0</v>
      </c>
      <c r="I217" s="6" t="s">
        <v>1292</v>
      </c>
    </row>
    <row r="218" spans="1:9" ht="52.5">
      <c r="A218" s="5" t="s">
        <v>792</v>
      </c>
      <c r="B218" s="5" t="s">
        <v>271</v>
      </c>
      <c r="C218" s="6" t="s">
        <v>1299</v>
      </c>
      <c r="D218" s="6" t="s">
        <v>1306</v>
      </c>
      <c r="E218" s="5" t="s">
        <v>1286</v>
      </c>
      <c r="F218" s="8">
        <v>77236.62</v>
      </c>
      <c r="G218" s="8">
        <v>77236.62</v>
      </c>
      <c r="H218" s="8">
        <v>0</v>
      </c>
      <c r="I218" s="6" t="s">
        <v>1292</v>
      </c>
    </row>
    <row r="219" spans="1:9" ht="52.5">
      <c r="A219" s="5" t="s">
        <v>792</v>
      </c>
      <c r="B219" s="5" t="s">
        <v>271</v>
      </c>
      <c r="C219" s="6" t="s">
        <v>1298</v>
      </c>
      <c r="D219" s="6" t="s">
        <v>1306</v>
      </c>
      <c r="E219" s="5" t="s">
        <v>1283</v>
      </c>
      <c r="F219" s="8">
        <v>0</v>
      </c>
      <c r="G219" s="8">
        <v>0</v>
      </c>
      <c r="H219" s="8">
        <v>0</v>
      </c>
      <c r="I219" s="6" t="s">
        <v>1292</v>
      </c>
    </row>
    <row r="220" spans="1:9" ht="52.5">
      <c r="A220" s="5" t="s">
        <v>792</v>
      </c>
      <c r="B220" s="5" t="s">
        <v>271</v>
      </c>
      <c r="C220" s="6" t="s">
        <v>1298</v>
      </c>
      <c r="D220" s="6" t="s">
        <v>1306</v>
      </c>
      <c r="E220" s="5" t="s">
        <v>1285</v>
      </c>
      <c r="F220" s="8">
        <v>133784.87</v>
      </c>
      <c r="G220" s="8">
        <v>133784.87</v>
      </c>
      <c r="H220" s="8">
        <v>0</v>
      </c>
      <c r="I220" s="6" t="s">
        <v>1292</v>
      </c>
    </row>
    <row r="221" spans="1:9" ht="52.5">
      <c r="A221" s="5" t="s">
        <v>792</v>
      </c>
      <c r="B221" s="5" t="s">
        <v>271</v>
      </c>
      <c r="C221" s="6" t="s">
        <v>1298</v>
      </c>
      <c r="D221" s="6" t="s">
        <v>1306</v>
      </c>
      <c r="E221" s="5" t="s">
        <v>1286</v>
      </c>
      <c r="F221" s="8">
        <v>133784.87</v>
      </c>
      <c r="G221" s="8">
        <v>133784.87</v>
      </c>
      <c r="H221" s="8">
        <v>0</v>
      </c>
      <c r="I221" s="6" t="s">
        <v>1292</v>
      </c>
    </row>
    <row r="222" spans="1:9" ht="52.5">
      <c r="A222" s="5" t="s">
        <v>792</v>
      </c>
      <c r="B222" s="5" t="s">
        <v>271</v>
      </c>
      <c r="C222" s="6" t="s">
        <v>1294</v>
      </c>
      <c r="D222" s="6" t="s">
        <v>1306</v>
      </c>
      <c r="E222" s="5" t="s">
        <v>1283</v>
      </c>
      <c r="F222" s="8">
        <v>22792.19</v>
      </c>
      <c r="G222" s="8">
        <v>23184.41</v>
      </c>
      <c r="H222" s="8">
        <v>392.22</v>
      </c>
      <c r="I222" s="6" t="s">
        <v>1292</v>
      </c>
    </row>
    <row r="223" spans="1:9" ht="52.5">
      <c r="A223" s="5" t="s">
        <v>792</v>
      </c>
      <c r="B223" s="5" t="s">
        <v>271</v>
      </c>
      <c r="C223" s="6" t="s">
        <v>1294</v>
      </c>
      <c r="D223" s="6" t="s">
        <v>1306</v>
      </c>
      <c r="E223" s="5" t="s">
        <v>1285</v>
      </c>
      <c r="F223" s="8">
        <v>30342.959999999999</v>
      </c>
      <c r="G223" s="8">
        <v>30342.959999999999</v>
      </c>
      <c r="H223" s="8">
        <v>0</v>
      </c>
      <c r="I223" s="6" t="s">
        <v>1292</v>
      </c>
    </row>
    <row r="224" spans="1:9" ht="52.5">
      <c r="A224" s="5" t="s">
        <v>792</v>
      </c>
      <c r="B224" s="5" t="s">
        <v>271</v>
      </c>
      <c r="C224" s="6" t="s">
        <v>1294</v>
      </c>
      <c r="D224" s="6" t="s">
        <v>1306</v>
      </c>
      <c r="E224" s="5" t="s">
        <v>1286</v>
      </c>
      <c r="F224" s="8">
        <v>30342.959999999999</v>
      </c>
      <c r="G224" s="8">
        <v>30342.959999999999</v>
      </c>
      <c r="H224" s="8">
        <v>0</v>
      </c>
      <c r="I224" s="6" t="s">
        <v>1292</v>
      </c>
    </row>
    <row r="225" spans="1:9" ht="52.5">
      <c r="A225" s="5" t="s">
        <v>727</v>
      </c>
      <c r="B225" s="5" t="s">
        <v>271</v>
      </c>
      <c r="C225" s="6" t="s">
        <v>1287</v>
      </c>
      <c r="D225" s="6" t="s">
        <v>1307</v>
      </c>
      <c r="E225" s="5" t="s">
        <v>1283</v>
      </c>
      <c r="F225" s="8">
        <v>611394.64</v>
      </c>
      <c r="G225" s="8">
        <v>596446.94999999995</v>
      </c>
      <c r="H225" s="8">
        <v>-14947.69</v>
      </c>
      <c r="I225" s="6" t="s">
        <v>1292</v>
      </c>
    </row>
    <row r="226" spans="1:9" ht="52.5">
      <c r="A226" s="5" t="s">
        <v>727</v>
      </c>
      <c r="B226" s="5" t="s">
        <v>271</v>
      </c>
      <c r="C226" s="6" t="s">
        <v>1287</v>
      </c>
      <c r="D226" s="6" t="s">
        <v>1307</v>
      </c>
      <c r="E226" s="5" t="s">
        <v>1285</v>
      </c>
      <c r="F226" s="8">
        <v>145780.04999999999</v>
      </c>
      <c r="G226" s="8">
        <v>145780.04999999999</v>
      </c>
      <c r="H226" s="8">
        <v>0</v>
      </c>
      <c r="I226" s="6" t="s">
        <v>1292</v>
      </c>
    </row>
    <row r="227" spans="1:9" ht="52.5">
      <c r="A227" s="5" t="s">
        <v>727</v>
      </c>
      <c r="B227" s="5" t="s">
        <v>271</v>
      </c>
      <c r="C227" s="6" t="s">
        <v>1287</v>
      </c>
      <c r="D227" s="6" t="s">
        <v>1307</v>
      </c>
      <c r="E227" s="5" t="s">
        <v>1286</v>
      </c>
      <c r="F227" s="8">
        <v>145780.04999999999</v>
      </c>
      <c r="G227" s="8">
        <v>145780.04999999999</v>
      </c>
      <c r="H227" s="8">
        <v>0</v>
      </c>
      <c r="I227" s="6" t="s">
        <v>1292</v>
      </c>
    </row>
    <row r="228" spans="1:9" ht="52.5">
      <c r="A228" s="5" t="s">
        <v>727</v>
      </c>
      <c r="B228" s="5" t="s">
        <v>271</v>
      </c>
      <c r="C228" s="6" t="s">
        <v>1293</v>
      </c>
      <c r="D228" s="6" t="s">
        <v>1307</v>
      </c>
      <c r="E228" s="5" t="s">
        <v>1283</v>
      </c>
      <c r="F228" s="8">
        <v>251619.69</v>
      </c>
      <c r="G228" s="8">
        <v>239052.94</v>
      </c>
      <c r="H228" s="8">
        <v>-12566.75</v>
      </c>
      <c r="I228" s="6" t="s">
        <v>1292</v>
      </c>
    </row>
    <row r="229" spans="1:9" ht="52.5">
      <c r="A229" s="5" t="s">
        <v>727</v>
      </c>
      <c r="B229" s="5" t="s">
        <v>271</v>
      </c>
      <c r="C229" s="6" t="s">
        <v>1293</v>
      </c>
      <c r="D229" s="6" t="s">
        <v>1307</v>
      </c>
      <c r="E229" s="5" t="s">
        <v>1285</v>
      </c>
      <c r="F229" s="8">
        <v>29156.01</v>
      </c>
      <c r="G229" s="8">
        <v>29156.01</v>
      </c>
      <c r="H229" s="8">
        <v>0</v>
      </c>
      <c r="I229" s="6" t="s">
        <v>1292</v>
      </c>
    </row>
    <row r="230" spans="1:9" ht="52.5">
      <c r="A230" s="5" t="s">
        <v>727</v>
      </c>
      <c r="B230" s="5" t="s">
        <v>271</v>
      </c>
      <c r="C230" s="6" t="s">
        <v>1293</v>
      </c>
      <c r="D230" s="6" t="s">
        <v>1307</v>
      </c>
      <c r="E230" s="5" t="s">
        <v>1286</v>
      </c>
      <c r="F230" s="8">
        <v>29156.01</v>
      </c>
      <c r="G230" s="8">
        <v>29156.01</v>
      </c>
      <c r="H230" s="8">
        <v>0</v>
      </c>
      <c r="I230" s="6" t="s">
        <v>1292</v>
      </c>
    </row>
    <row r="231" spans="1:9" ht="63">
      <c r="A231" s="5" t="s">
        <v>727</v>
      </c>
      <c r="B231" s="5" t="s">
        <v>271</v>
      </c>
      <c r="C231" s="6" t="s">
        <v>1301</v>
      </c>
      <c r="D231" s="6" t="s">
        <v>1307</v>
      </c>
      <c r="E231" s="5" t="s">
        <v>1283</v>
      </c>
      <c r="F231" s="8">
        <v>197701.18</v>
      </c>
      <c r="G231" s="8">
        <v>187827.31</v>
      </c>
      <c r="H231" s="8">
        <v>-9873.8700000000008</v>
      </c>
      <c r="I231" s="6" t="s">
        <v>1292</v>
      </c>
    </row>
    <row r="232" spans="1:9" ht="63">
      <c r="A232" s="5" t="s">
        <v>727</v>
      </c>
      <c r="B232" s="5" t="s">
        <v>271</v>
      </c>
      <c r="C232" s="6" t="s">
        <v>1301</v>
      </c>
      <c r="D232" s="6" t="s">
        <v>1307</v>
      </c>
      <c r="E232" s="5" t="s">
        <v>1285</v>
      </c>
      <c r="F232" s="8">
        <v>134117.65</v>
      </c>
      <c r="G232" s="8">
        <v>134117.65</v>
      </c>
      <c r="H232" s="8">
        <v>0</v>
      </c>
      <c r="I232" s="6" t="s">
        <v>1292</v>
      </c>
    </row>
    <row r="233" spans="1:9" ht="63">
      <c r="A233" s="5" t="s">
        <v>727</v>
      </c>
      <c r="B233" s="5" t="s">
        <v>271</v>
      </c>
      <c r="C233" s="6" t="s">
        <v>1301</v>
      </c>
      <c r="D233" s="6" t="s">
        <v>1307</v>
      </c>
      <c r="E233" s="5" t="s">
        <v>1286</v>
      </c>
      <c r="F233" s="8">
        <v>134117.65</v>
      </c>
      <c r="G233" s="8">
        <v>134117.65</v>
      </c>
      <c r="H233" s="8">
        <v>0</v>
      </c>
      <c r="I233" s="6" t="s">
        <v>1292</v>
      </c>
    </row>
    <row r="234" spans="1:9" ht="52.5">
      <c r="A234" s="5" t="s">
        <v>727</v>
      </c>
      <c r="B234" s="5" t="s">
        <v>271</v>
      </c>
      <c r="C234" s="6" t="s">
        <v>1297</v>
      </c>
      <c r="D234" s="6" t="s">
        <v>1307</v>
      </c>
      <c r="E234" s="5" t="s">
        <v>1283</v>
      </c>
      <c r="F234" s="8">
        <v>162664.95000000001</v>
      </c>
      <c r="G234" s="8">
        <v>155102.37</v>
      </c>
      <c r="H234" s="8">
        <v>-7562.58</v>
      </c>
      <c r="I234" s="6" t="s">
        <v>1292</v>
      </c>
    </row>
    <row r="235" spans="1:9" ht="52.5">
      <c r="A235" s="5" t="s">
        <v>727</v>
      </c>
      <c r="B235" s="5" t="s">
        <v>271</v>
      </c>
      <c r="C235" s="6" t="s">
        <v>1297</v>
      </c>
      <c r="D235" s="6" t="s">
        <v>1307</v>
      </c>
      <c r="E235" s="5" t="s">
        <v>1285</v>
      </c>
      <c r="F235" s="8">
        <v>169104.86</v>
      </c>
      <c r="G235" s="8">
        <v>169104.86</v>
      </c>
      <c r="H235" s="8">
        <v>0</v>
      </c>
      <c r="I235" s="6" t="s">
        <v>1292</v>
      </c>
    </row>
    <row r="236" spans="1:9" ht="52.5">
      <c r="A236" s="5" t="s">
        <v>727</v>
      </c>
      <c r="B236" s="5" t="s">
        <v>271</v>
      </c>
      <c r="C236" s="6" t="s">
        <v>1297</v>
      </c>
      <c r="D236" s="6" t="s">
        <v>1307</v>
      </c>
      <c r="E236" s="5" t="s">
        <v>1286</v>
      </c>
      <c r="F236" s="8">
        <v>169104.86</v>
      </c>
      <c r="G236" s="8">
        <v>169104.86</v>
      </c>
      <c r="H236" s="8">
        <v>0</v>
      </c>
      <c r="I236" s="6" t="s">
        <v>1292</v>
      </c>
    </row>
    <row r="237" spans="1:9" ht="52.5">
      <c r="A237" s="5" t="s">
        <v>727</v>
      </c>
      <c r="B237" s="5" t="s">
        <v>271</v>
      </c>
      <c r="C237" s="6" t="s">
        <v>1281</v>
      </c>
      <c r="D237" s="6" t="s">
        <v>1307</v>
      </c>
      <c r="E237" s="5" t="s">
        <v>1283</v>
      </c>
      <c r="F237" s="8">
        <v>154231.18</v>
      </c>
      <c r="G237" s="8">
        <v>155066.79</v>
      </c>
      <c r="H237" s="8">
        <v>835.61</v>
      </c>
      <c r="I237" s="6" t="s">
        <v>1292</v>
      </c>
    </row>
    <row r="238" spans="1:9" ht="52.5">
      <c r="A238" s="5" t="s">
        <v>727</v>
      </c>
      <c r="B238" s="5" t="s">
        <v>271</v>
      </c>
      <c r="C238" s="6" t="s">
        <v>1281</v>
      </c>
      <c r="D238" s="6" t="s">
        <v>1307</v>
      </c>
      <c r="E238" s="5" t="s">
        <v>1285</v>
      </c>
      <c r="F238" s="8">
        <v>291560.09999999998</v>
      </c>
      <c r="G238" s="8">
        <v>291560.09999999998</v>
      </c>
      <c r="H238" s="8">
        <v>0</v>
      </c>
      <c r="I238" s="6" t="s">
        <v>1292</v>
      </c>
    </row>
    <row r="239" spans="1:9" ht="52.5">
      <c r="A239" s="5" t="s">
        <v>727</v>
      </c>
      <c r="B239" s="5" t="s">
        <v>271</v>
      </c>
      <c r="C239" s="6" t="s">
        <v>1281</v>
      </c>
      <c r="D239" s="6" t="s">
        <v>1307</v>
      </c>
      <c r="E239" s="5" t="s">
        <v>1286</v>
      </c>
      <c r="F239" s="8">
        <v>291560.09999999998</v>
      </c>
      <c r="G239" s="8">
        <v>291560.09999999998</v>
      </c>
      <c r="H239" s="8">
        <v>0</v>
      </c>
      <c r="I239" s="6" t="s">
        <v>1292</v>
      </c>
    </row>
    <row r="240" spans="1:9" ht="52.5">
      <c r="A240" s="5" t="s">
        <v>727</v>
      </c>
      <c r="B240" s="5" t="s">
        <v>271</v>
      </c>
      <c r="C240" s="6" t="s">
        <v>1296</v>
      </c>
      <c r="D240" s="6" t="s">
        <v>1307</v>
      </c>
      <c r="E240" s="5" t="s">
        <v>1283</v>
      </c>
      <c r="F240" s="8">
        <v>141715.22</v>
      </c>
      <c r="G240" s="8">
        <v>135276.66</v>
      </c>
      <c r="H240" s="8">
        <v>-6438.56</v>
      </c>
      <c r="I240" s="6" t="s">
        <v>1292</v>
      </c>
    </row>
    <row r="241" spans="1:9" ht="52.5">
      <c r="A241" s="5" t="s">
        <v>727</v>
      </c>
      <c r="B241" s="5" t="s">
        <v>271</v>
      </c>
      <c r="C241" s="6" t="s">
        <v>1296</v>
      </c>
      <c r="D241" s="6" t="s">
        <v>1307</v>
      </c>
      <c r="E241" s="5" t="s">
        <v>1285</v>
      </c>
      <c r="F241" s="8">
        <v>104961.64</v>
      </c>
      <c r="G241" s="8">
        <v>104961.64</v>
      </c>
      <c r="H241" s="8">
        <v>0</v>
      </c>
      <c r="I241" s="6" t="s">
        <v>1292</v>
      </c>
    </row>
    <row r="242" spans="1:9" ht="52.5">
      <c r="A242" s="5" t="s">
        <v>727</v>
      </c>
      <c r="B242" s="5" t="s">
        <v>271</v>
      </c>
      <c r="C242" s="6" t="s">
        <v>1296</v>
      </c>
      <c r="D242" s="6" t="s">
        <v>1307</v>
      </c>
      <c r="E242" s="5" t="s">
        <v>1286</v>
      </c>
      <c r="F242" s="8">
        <v>104961.64</v>
      </c>
      <c r="G242" s="8">
        <v>104961.64</v>
      </c>
      <c r="H242" s="8">
        <v>0</v>
      </c>
      <c r="I242" s="6" t="s">
        <v>1292</v>
      </c>
    </row>
    <row r="243" spans="1:9" ht="52.5">
      <c r="A243" s="5" t="s">
        <v>727</v>
      </c>
      <c r="B243" s="5" t="s">
        <v>271</v>
      </c>
      <c r="C243" s="6" t="s">
        <v>1295</v>
      </c>
      <c r="D243" s="6" t="s">
        <v>1307</v>
      </c>
      <c r="E243" s="5" t="s">
        <v>1283</v>
      </c>
      <c r="F243" s="8">
        <v>134375.4</v>
      </c>
      <c r="G243" s="8">
        <v>128128.07</v>
      </c>
      <c r="H243" s="8">
        <v>-6247.33</v>
      </c>
      <c r="I243" s="6" t="s">
        <v>1292</v>
      </c>
    </row>
    <row r="244" spans="1:9" ht="52.5">
      <c r="A244" s="5" t="s">
        <v>727</v>
      </c>
      <c r="B244" s="5" t="s">
        <v>271</v>
      </c>
      <c r="C244" s="6" t="s">
        <v>1295</v>
      </c>
      <c r="D244" s="6" t="s">
        <v>1307</v>
      </c>
      <c r="E244" s="5" t="s">
        <v>1285</v>
      </c>
      <c r="F244" s="8">
        <v>69974.42</v>
      </c>
      <c r="G244" s="8">
        <v>69974.42</v>
      </c>
      <c r="H244" s="8">
        <v>0</v>
      </c>
      <c r="I244" s="6" t="s">
        <v>1292</v>
      </c>
    </row>
    <row r="245" spans="1:9" ht="52.5">
      <c r="A245" s="5" t="s">
        <v>727</v>
      </c>
      <c r="B245" s="5" t="s">
        <v>271</v>
      </c>
      <c r="C245" s="6" t="s">
        <v>1295</v>
      </c>
      <c r="D245" s="6" t="s">
        <v>1307</v>
      </c>
      <c r="E245" s="5" t="s">
        <v>1286</v>
      </c>
      <c r="F245" s="8">
        <v>69974.42</v>
      </c>
      <c r="G245" s="8">
        <v>69974.42</v>
      </c>
      <c r="H245" s="8">
        <v>0</v>
      </c>
      <c r="I245" s="6" t="s">
        <v>1292</v>
      </c>
    </row>
    <row r="246" spans="1:9" ht="52.5">
      <c r="A246" s="5" t="s">
        <v>727</v>
      </c>
      <c r="B246" s="5" t="s">
        <v>271</v>
      </c>
      <c r="C246" s="6" t="s">
        <v>1294</v>
      </c>
      <c r="D246" s="6" t="s">
        <v>1307</v>
      </c>
      <c r="E246" s="5" t="s">
        <v>1283</v>
      </c>
      <c r="F246" s="8">
        <v>115439.47</v>
      </c>
      <c r="G246" s="8">
        <v>110472.85</v>
      </c>
      <c r="H246" s="8">
        <v>-4966.62</v>
      </c>
      <c r="I246" s="6" t="s">
        <v>1292</v>
      </c>
    </row>
    <row r="247" spans="1:9" ht="52.5">
      <c r="A247" s="5" t="s">
        <v>727</v>
      </c>
      <c r="B247" s="5" t="s">
        <v>271</v>
      </c>
      <c r="C247" s="6" t="s">
        <v>1294</v>
      </c>
      <c r="D247" s="6" t="s">
        <v>1307</v>
      </c>
      <c r="E247" s="5" t="s">
        <v>1285</v>
      </c>
      <c r="F247" s="8">
        <v>128286.45</v>
      </c>
      <c r="G247" s="8">
        <v>128286.45</v>
      </c>
      <c r="H247" s="8">
        <v>0</v>
      </c>
      <c r="I247" s="6" t="s">
        <v>1292</v>
      </c>
    </row>
    <row r="248" spans="1:9" ht="52.5">
      <c r="A248" s="5" t="s">
        <v>727</v>
      </c>
      <c r="B248" s="5" t="s">
        <v>271</v>
      </c>
      <c r="C248" s="6" t="s">
        <v>1294</v>
      </c>
      <c r="D248" s="6" t="s">
        <v>1307</v>
      </c>
      <c r="E248" s="5" t="s">
        <v>1286</v>
      </c>
      <c r="F248" s="8">
        <v>128286.45</v>
      </c>
      <c r="G248" s="8">
        <v>128286.45</v>
      </c>
      <c r="H248" s="8">
        <v>0</v>
      </c>
      <c r="I248" s="6" t="s">
        <v>1292</v>
      </c>
    </row>
    <row r="249" spans="1:9" ht="52.5">
      <c r="A249" s="5" t="s">
        <v>727</v>
      </c>
      <c r="B249" s="5" t="s">
        <v>271</v>
      </c>
      <c r="C249" s="6" t="s">
        <v>1302</v>
      </c>
      <c r="D249" s="6" t="s">
        <v>1307</v>
      </c>
      <c r="E249" s="5" t="s">
        <v>1283</v>
      </c>
      <c r="F249" s="8">
        <v>112330.22</v>
      </c>
      <c r="G249" s="8">
        <v>106720.06</v>
      </c>
      <c r="H249" s="8">
        <v>-5610.16</v>
      </c>
      <c r="I249" s="6" t="s">
        <v>1292</v>
      </c>
    </row>
    <row r="250" spans="1:9" ht="52.5">
      <c r="A250" s="5" t="s">
        <v>727</v>
      </c>
      <c r="B250" s="5" t="s">
        <v>271</v>
      </c>
      <c r="C250" s="6" t="s">
        <v>1302</v>
      </c>
      <c r="D250" s="6" t="s">
        <v>1307</v>
      </c>
      <c r="E250" s="5" t="s">
        <v>1285</v>
      </c>
      <c r="F250" s="8">
        <v>174936.06</v>
      </c>
      <c r="G250" s="8">
        <v>174936.06</v>
      </c>
      <c r="H250" s="8">
        <v>0</v>
      </c>
      <c r="I250" s="6" t="s">
        <v>1292</v>
      </c>
    </row>
    <row r="251" spans="1:9" ht="52.5">
      <c r="A251" s="5" t="s">
        <v>727</v>
      </c>
      <c r="B251" s="5" t="s">
        <v>271</v>
      </c>
      <c r="C251" s="6" t="s">
        <v>1302</v>
      </c>
      <c r="D251" s="6" t="s">
        <v>1307</v>
      </c>
      <c r="E251" s="5" t="s">
        <v>1286</v>
      </c>
      <c r="F251" s="8">
        <v>174936.06</v>
      </c>
      <c r="G251" s="8">
        <v>174936.06</v>
      </c>
      <c r="H251" s="8">
        <v>0</v>
      </c>
      <c r="I251" s="6" t="s">
        <v>1292</v>
      </c>
    </row>
    <row r="252" spans="1:9" ht="42">
      <c r="A252" s="5" t="s">
        <v>727</v>
      </c>
      <c r="B252" s="5" t="s">
        <v>271</v>
      </c>
      <c r="C252" s="6" t="s">
        <v>1303</v>
      </c>
      <c r="D252" s="6" t="s">
        <v>1307</v>
      </c>
      <c r="E252" s="5" t="s">
        <v>1283</v>
      </c>
      <c r="F252" s="8">
        <v>49425.3</v>
      </c>
      <c r="G252" s="8">
        <v>46956.83</v>
      </c>
      <c r="H252" s="8">
        <v>-2468.4699999999998</v>
      </c>
      <c r="I252" s="6" t="s">
        <v>1292</v>
      </c>
    </row>
    <row r="253" spans="1:9" ht="42">
      <c r="A253" s="5" t="s">
        <v>727</v>
      </c>
      <c r="B253" s="5" t="s">
        <v>271</v>
      </c>
      <c r="C253" s="6" t="s">
        <v>1303</v>
      </c>
      <c r="D253" s="6" t="s">
        <v>1307</v>
      </c>
      <c r="E253" s="5" t="s">
        <v>1285</v>
      </c>
      <c r="F253" s="8">
        <v>0</v>
      </c>
      <c r="G253" s="8">
        <v>0</v>
      </c>
      <c r="H253" s="8">
        <v>0</v>
      </c>
      <c r="I253" s="6" t="s">
        <v>1292</v>
      </c>
    </row>
    <row r="254" spans="1:9" ht="42">
      <c r="A254" s="5" t="s">
        <v>727</v>
      </c>
      <c r="B254" s="5" t="s">
        <v>271</v>
      </c>
      <c r="C254" s="6" t="s">
        <v>1303</v>
      </c>
      <c r="D254" s="6" t="s">
        <v>1307</v>
      </c>
      <c r="E254" s="5" t="s">
        <v>1286</v>
      </c>
      <c r="F254" s="8">
        <v>0</v>
      </c>
      <c r="G254" s="8">
        <v>0</v>
      </c>
      <c r="H254" s="8">
        <v>0</v>
      </c>
      <c r="I254" s="6" t="s">
        <v>1292</v>
      </c>
    </row>
    <row r="255" spans="1:9" ht="52.5">
      <c r="A255" s="5" t="s">
        <v>727</v>
      </c>
      <c r="B255" s="5" t="s">
        <v>271</v>
      </c>
      <c r="C255" s="6" t="s">
        <v>1300</v>
      </c>
      <c r="D255" s="6" t="s">
        <v>1307</v>
      </c>
      <c r="E255" s="5" t="s">
        <v>1283</v>
      </c>
      <c r="F255" s="8">
        <v>48234.64</v>
      </c>
      <c r="G255" s="8">
        <v>45801.35</v>
      </c>
      <c r="H255" s="8">
        <v>-2433.29</v>
      </c>
      <c r="I255" s="6" t="s">
        <v>1292</v>
      </c>
    </row>
    <row r="256" spans="1:9" ht="52.5">
      <c r="A256" s="5" t="s">
        <v>727</v>
      </c>
      <c r="B256" s="5" t="s">
        <v>271</v>
      </c>
      <c r="C256" s="6" t="s">
        <v>1300</v>
      </c>
      <c r="D256" s="6" t="s">
        <v>1307</v>
      </c>
      <c r="E256" s="5" t="s">
        <v>1285</v>
      </c>
      <c r="F256" s="8">
        <v>139948.85</v>
      </c>
      <c r="G256" s="8">
        <v>139948.85</v>
      </c>
      <c r="H256" s="8">
        <v>0</v>
      </c>
      <c r="I256" s="6" t="s">
        <v>1292</v>
      </c>
    </row>
    <row r="257" spans="1:9" ht="52.5">
      <c r="A257" s="5" t="s">
        <v>727</v>
      </c>
      <c r="B257" s="5" t="s">
        <v>271</v>
      </c>
      <c r="C257" s="6" t="s">
        <v>1300</v>
      </c>
      <c r="D257" s="6" t="s">
        <v>1307</v>
      </c>
      <c r="E257" s="5" t="s">
        <v>1286</v>
      </c>
      <c r="F257" s="8">
        <v>139948.85</v>
      </c>
      <c r="G257" s="8">
        <v>139948.85</v>
      </c>
      <c r="H257" s="8">
        <v>0</v>
      </c>
      <c r="I257" s="6" t="s">
        <v>1292</v>
      </c>
    </row>
    <row r="258" spans="1:9" ht="52.5">
      <c r="A258" s="5" t="s">
        <v>727</v>
      </c>
      <c r="B258" s="5" t="s">
        <v>271</v>
      </c>
      <c r="C258" s="6" t="s">
        <v>1281</v>
      </c>
      <c r="D258" s="6" t="s">
        <v>1307</v>
      </c>
      <c r="E258" s="5" t="s">
        <v>1283</v>
      </c>
      <c r="F258" s="8">
        <v>169737.34</v>
      </c>
      <c r="G258" s="8">
        <v>154231.18</v>
      </c>
      <c r="H258" s="8">
        <v>-15506.16</v>
      </c>
      <c r="I258" s="6" t="s">
        <v>1290</v>
      </c>
    </row>
    <row r="259" spans="1:9" ht="52.5">
      <c r="A259" s="5" t="s">
        <v>727</v>
      </c>
      <c r="B259" s="5" t="s">
        <v>271</v>
      </c>
      <c r="C259" s="6" t="s">
        <v>1281</v>
      </c>
      <c r="D259" s="6" t="s">
        <v>1307</v>
      </c>
      <c r="E259" s="5" t="s">
        <v>1285</v>
      </c>
      <c r="F259" s="8">
        <v>291560.09999999998</v>
      </c>
      <c r="G259" s="8">
        <v>291560.09999999998</v>
      </c>
      <c r="H259" s="8">
        <v>0</v>
      </c>
      <c r="I259" s="6" t="s">
        <v>1290</v>
      </c>
    </row>
    <row r="260" spans="1:9" ht="52.5">
      <c r="A260" s="5" t="s">
        <v>727</v>
      </c>
      <c r="B260" s="5" t="s">
        <v>271</v>
      </c>
      <c r="C260" s="6" t="s">
        <v>1281</v>
      </c>
      <c r="D260" s="6" t="s">
        <v>1307</v>
      </c>
      <c r="E260" s="5" t="s">
        <v>1286</v>
      </c>
      <c r="F260" s="8">
        <v>291560.09999999998</v>
      </c>
      <c r="G260" s="8">
        <v>291560.09999999998</v>
      </c>
      <c r="H260" s="8">
        <v>0</v>
      </c>
      <c r="I260" s="6" t="s">
        <v>1290</v>
      </c>
    </row>
    <row r="261" spans="1:9" ht="52.5">
      <c r="A261" s="5" t="s">
        <v>727</v>
      </c>
      <c r="B261" s="5" t="s">
        <v>271</v>
      </c>
      <c r="C261" s="6" t="s">
        <v>1299</v>
      </c>
      <c r="D261" s="6" t="s">
        <v>1307</v>
      </c>
      <c r="E261" s="5" t="s">
        <v>1283</v>
      </c>
      <c r="F261" s="8">
        <v>35361.949999999997</v>
      </c>
      <c r="G261" s="8">
        <v>33717.919999999998</v>
      </c>
      <c r="H261" s="8">
        <v>-1644.03</v>
      </c>
      <c r="I261" s="6" t="s">
        <v>1292</v>
      </c>
    </row>
    <row r="262" spans="1:9" ht="52.5">
      <c r="A262" s="5" t="s">
        <v>727</v>
      </c>
      <c r="B262" s="5" t="s">
        <v>271</v>
      </c>
      <c r="C262" s="6" t="s">
        <v>1299</v>
      </c>
      <c r="D262" s="6" t="s">
        <v>1307</v>
      </c>
      <c r="E262" s="5" t="s">
        <v>1285</v>
      </c>
      <c r="F262" s="8">
        <v>326547.31</v>
      </c>
      <c r="G262" s="8">
        <v>326547.31</v>
      </c>
      <c r="H262" s="8">
        <v>0</v>
      </c>
      <c r="I262" s="6" t="s">
        <v>1292</v>
      </c>
    </row>
    <row r="263" spans="1:9" ht="52.5">
      <c r="A263" s="5" t="s">
        <v>727</v>
      </c>
      <c r="B263" s="5" t="s">
        <v>271</v>
      </c>
      <c r="C263" s="6" t="s">
        <v>1299</v>
      </c>
      <c r="D263" s="6" t="s">
        <v>1307</v>
      </c>
      <c r="E263" s="5" t="s">
        <v>1286</v>
      </c>
      <c r="F263" s="8">
        <v>326547.31</v>
      </c>
      <c r="G263" s="8">
        <v>326547.31</v>
      </c>
      <c r="H263" s="8">
        <v>0</v>
      </c>
      <c r="I263" s="6" t="s">
        <v>1292</v>
      </c>
    </row>
    <row r="264" spans="1:9" ht="52.5">
      <c r="A264" s="5" t="s">
        <v>727</v>
      </c>
      <c r="B264" s="5" t="s">
        <v>271</v>
      </c>
      <c r="C264" s="6" t="s">
        <v>1298</v>
      </c>
      <c r="D264" s="6" t="s">
        <v>1307</v>
      </c>
      <c r="E264" s="5" t="s">
        <v>1283</v>
      </c>
      <c r="F264" s="8">
        <v>0</v>
      </c>
      <c r="G264" s="8">
        <v>0</v>
      </c>
      <c r="H264" s="8">
        <v>0</v>
      </c>
      <c r="I264" s="6" t="s">
        <v>1292</v>
      </c>
    </row>
    <row r="265" spans="1:9" ht="52.5">
      <c r="A265" s="5" t="s">
        <v>727</v>
      </c>
      <c r="B265" s="5" t="s">
        <v>271</v>
      </c>
      <c r="C265" s="6" t="s">
        <v>1298</v>
      </c>
      <c r="D265" s="6" t="s">
        <v>1307</v>
      </c>
      <c r="E265" s="5" t="s">
        <v>1285</v>
      </c>
      <c r="F265" s="8">
        <v>565626.6</v>
      </c>
      <c r="G265" s="8">
        <v>565626.6</v>
      </c>
      <c r="H265" s="8">
        <v>0</v>
      </c>
      <c r="I265" s="6" t="s">
        <v>1292</v>
      </c>
    </row>
    <row r="266" spans="1:9" ht="52.5">
      <c r="A266" s="5" t="s">
        <v>727</v>
      </c>
      <c r="B266" s="5" t="s">
        <v>271</v>
      </c>
      <c r="C266" s="6" t="s">
        <v>1298</v>
      </c>
      <c r="D266" s="6" t="s">
        <v>1307</v>
      </c>
      <c r="E266" s="5" t="s">
        <v>1286</v>
      </c>
      <c r="F266" s="8">
        <v>565626.6</v>
      </c>
      <c r="G266" s="8">
        <v>565626.6</v>
      </c>
      <c r="H266" s="8">
        <v>0</v>
      </c>
      <c r="I266" s="6" t="s">
        <v>1292</v>
      </c>
    </row>
    <row r="267" spans="1:9" ht="52.5">
      <c r="A267" s="5" t="s">
        <v>727</v>
      </c>
      <c r="B267" s="5" t="s">
        <v>271</v>
      </c>
      <c r="C267" s="6" t="s">
        <v>1298</v>
      </c>
      <c r="D267" s="6" t="s">
        <v>1307</v>
      </c>
      <c r="E267" s="5" t="s">
        <v>1283</v>
      </c>
      <c r="F267" s="8">
        <v>0</v>
      </c>
      <c r="G267" s="8">
        <v>0</v>
      </c>
      <c r="H267" s="8">
        <v>0</v>
      </c>
      <c r="I267" s="6" t="s">
        <v>1292</v>
      </c>
    </row>
    <row r="268" spans="1:9" ht="52.5">
      <c r="A268" s="5" t="s">
        <v>727</v>
      </c>
      <c r="B268" s="5" t="s">
        <v>271</v>
      </c>
      <c r="C268" s="6" t="s">
        <v>1298</v>
      </c>
      <c r="D268" s="6" t="s">
        <v>1307</v>
      </c>
      <c r="E268" s="5" t="s">
        <v>1285</v>
      </c>
      <c r="F268" s="8">
        <v>565626.6</v>
      </c>
      <c r="G268" s="8">
        <v>565626.6</v>
      </c>
      <c r="H268" s="8">
        <v>0</v>
      </c>
      <c r="I268" s="6" t="s">
        <v>1292</v>
      </c>
    </row>
    <row r="269" spans="1:9" ht="52.5">
      <c r="A269" s="5" t="s">
        <v>727</v>
      </c>
      <c r="B269" s="5" t="s">
        <v>271</v>
      </c>
      <c r="C269" s="6" t="s">
        <v>1298</v>
      </c>
      <c r="D269" s="6" t="s">
        <v>1307</v>
      </c>
      <c r="E269" s="5" t="s">
        <v>1286</v>
      </c>
      <c r="F269" s="8">
        <v>565626.6</v>
      </c>
      <c r="G269" s="8">
        <v>565626.6</v>
      </c>
      <c r="H269" s="8">
        <v>0</v>
      </c>
      <c r="I269" s="6" t="s">
        <v>1292</v>
      </c>
    </row>
    <row r="270" spans="1:9" ht="52.5">
      <c r="A270" s="5" t="s">
        <v>727</v>
      </c>
      <c r="B270" s="5" t="s">
        <v>271</v>
      </c>
      <c r="C270" s="6" t="s">
        <v>1299</v>
      </c>
      <c r="D270" s="6" t="s">
        <v>1307</v>
      </c>
      <c r="E270" s="5" t="s">
        <v>1283</v>
      </c>
      <c r="F270" s="8">
        <v>33717.919999999998</v>
      </c>
      <c r="G270" s="8">
        <v>34668.44</v>
      </c>
      <c r="H270" s="8">
        <v>950.52</v>
      </c>
      <c r="I270" s="6" t="s">
        <v>1292</v>
      </c>
    </row>
    <row r="271" spans="1:9" ht="52.5">
      <c r="A271" s="5" t="s">
        <v>727</v>
      </c>
      <c r="B271" s="5" t="s">
        <v>271</v>
      </c>
      <c r="C271" s="6" t="s">
        <v>1299</v>
      </c>
      <c r="D271" s="6" t="s">
        <v>1307</v>
      </c>
      <c r="E271" s="5" t="s">
        <v>1285</v>
      </c>
      <c r="F271" s="8">
        <v>326547.31</v>
      </c>
      <c r="G271" s="8">
        <v>326547.31</v>
      </c>
      <c r="H271" s="8">
        <v>0</v>
      </c>
      <c r="I271" s="6" t="s">
        <v>1292</v>
      </c>
    </row>
    <row r="272" spans="1:9" ht="52.5">
      <c r="A272" s="5" t="s">
        <v>727</v>
      </c>
      <c r="B272" s="5" t="s">
        <v>271</v>
      </c>
      <c r="C272" s="6" t="s">
        <v>1299</v>
      </c>
      <c r="D272" s="6" t="s">
        <v>1307</v>
      </c>
      <c r="E272" s="5" t="s">
        <v>1286</v>
      </c>
      <c r="F272" s="8">
        <v>326547.31</v>
      </c>
      <c r="G272" s="8">
        <v>326547.31</v>
      </c>
      <c r="H272" s="8">
        <v>0</v>
      </c>
      <c r="I272" s="6" t="s">
        <v>1292</v>
      </c>
    </row>
    <row r="273" spans="1:9" ht="52.5">
      <c r="A273" s="5" t="s">
        <v>727</v>
      </c>
      <c r="B273" s="5" t="s">
        <v>271</v>
      </c>
      <c r="C273" s="6" t="s">
        <v>1300</v>
      </c>
      <c r="D273" s="6" t="s">
        <v>1307</v>
      </c>
      <c r="E273" s="5" t="s">
        <v>1283</v>
      </c>
      <c r="F273" s="8">
        <v>45801.35</v>
      </c>
      <c r="G273" s="8">
        <v>47092.5</v>
      </c>
      <c r="H273" s="8">
        <v>1291.1500000000001</v>
      </c>
      <c r="I273" s="6" t="s">
        <v>1292</v>
      </c>
    </row>
    <row r="274" spans="1:9" ht="52.5">
      <c r="A274" s="5" t="s">
        <v>727</v>
      </c>
      <c r="B274" s="5" t="s">
        <v>271</v>
      </c>
      <c r="C274" s="6" t="s">
        <v>1300</v>
      </c>
      <c r="D274" s="6" t="s">
        <v>1307</v>
      </c>
      <c r="E274" s="5" t="s">
        <v>1285</v>
      </c>
      <c r="F274" s="8">
        <v>139948.85</v>
      </c>
      <c r="G274" s="8">
        <v>139948.85</v>
      </c>
      <c r="H274" s="8">
        <v>0</v>
      </c>
      <c r="I274" s="6" t="s">
        <v>1292</v>
      </c>
    </row>
    <row r="275" spans="1:9" ht="52.5">
      <c r="A275" s="5" t="s">
        <v>727</v>
      </c>
      <c r="B275" s="5" t="s">
        <v>271</v>
      </c>
      <c r="C275" s="6" t="s">
        <v>1300</v>
      </c>
      <c r="D275" s="6" t="s">
        <v>1307</v>
      </c>
      <c r="E275" s="5" t="s">
        <v>1286</v>
      </c>
      <c r="F275" s="8">
        <v>139948.85</v>
      </c>
      <c r="G275" s="8">
        <v>139948.85</v>
      </c>
      <c r="H275" s="8">
        <v>0</v>
      </c>
      <c r="I275" s="6" t="s">
        <v>1292</v>
      </c>
    </row>
    <row r="276" spans="1:9" ht="42">
      <c r="A276" s="5" t="s">
        <v>727</v>
      </c>
      <c r="B276" s="5" t="s">
        <v>271</v>
      </c>
      <c r="C276" s="6" t="s">
        <v>1303</v>
      </c>
      <c r="D276" s="6" t="s">
        <v>1307</v>
      </c>
      <c r="E276" s="5" t="s">
        <v>1283</v>
      </c>
      <c r="F276" s="8">
        <v>46956.83</v>
      </c>
      <c r="G276" s="8">
        <v>48280.56</v>
      </c>
      <c r="H276" s="8">
        <v>1323.73</v>
      </c>
      <c r="I276" s="6" t="s">
        <v>1292</v>
      </c>
    </row>
    <row r="277" spans="1:9" ht="42">
      <c r="A277" s="5" t="s">
        <v>727</v>
      </c>
      <c r="B277" s="5" t="s">
        <v>271</v>
      </c>
      <c r="C277" s="6" t="s">
        <v>1303</v>
      </c>
      <c r="D277" s="6" t="s">
        <v>1307</v>
      </c>
      <c r="E277" s="5" t="s">
        <v>1285</v>
      </c>
      <c r="F277" s="8">
        <v>0</v>
      </c>
      <c r="G277" s="8">
        <v>0</v>
      </c>
      <c r="H277" s="8">
        <v>0</v>
      </c>
      <c r="I277" s="6" t="s">
        <v>1292</v>
      </c>
    </row>
    <row r="278" spans="1:9" ht="42">
      <c r="A278" s="5" t="s">
        <v>727</v>
      </c>
      <c r="B278" s="5" t="s">
        <v>271</v>
      </c>
      <c r="C278" s="6" t="s">
        <v>1303</v>
      </c>
      <c r="D278" s="6" t="s">
        <v>1307</v>
      </c>
      <c r="E278" s="5" t="s">
        <v>1286</v>
      </c>
      <c r="F278" s="8">
        <v>0</v>
      </c>
      <c r="G278" s="8">
        <v>0</v>
      </c>
      <c r="H278" s="8">
        <v>0</v>
      </c>
      <c r="I278" s="6" t="s">
        <v>1292</v>
      </c>
    </row>
    <row r="279" spans="1:9" ht="52.5">
      <c r="A279" s="5" t="s">
        <v>727</v>
      </c>
      <c r="B279" s="5" t="s">
        <v>271</v>
      </c>
      <c r="C279" s="6" t="s">
        <v>1302</v>
      </c>
      <c r="D279" s="6" t="s">
        <v>1307</v>
      </c>
      <c r="E279" s="5" t="s">
        <v>1283</v>
      </c>
      <c r="F279" s="8">
        <v>106720.06</v>
      </c>
      <c r="G279" s="8">
        <v>109728.54</v>
      </c>
      <c r="H279" s="8">
        <v>3008.48</v>
      </c>
      <c r="I279" s="6" t="s">
        <v>1292</v>
      </c>
    </row>
    <row r="280" spans="1:9" ht="52.5">
      <c r="A280" s="5" t="s">
        <v>727</v>
      </c>
      <c r="B280" s="5" t="s">
        <v>271</v>
      </c>
      <c r="C280" s="6" t="s">
        <v>1302</v>
      </c>
      <c r="D280" s="6" t="s">
        <v>1307</v>
      </c>
      <c r="E280" s="5" t="s">
        <v>1285</v>
      </c>
      <c r="F280" s="8">
        <v>174936.06</v>
      </c>
      <c r="G280" s="8">
        <v>174936.06</v>
      </c>
      <c r="H280" s="8">
        <v>0</v>
      </c>
      <c r="I280" s="6" t="s">
        <v>1292</v>
      </c>
    </row>
    <row r="281" spans="1:9" ht="52.5">
      <c r="A281" s="5" t="s">
        <v>727</v>
      </c>
      <c r="B281" s="5" t="s">
        <v>271</v>
      </c>
      <c r="C281" s="6" t="s">
        <v>1302</v>
      </c>
      <c r="D281" s="6" t="s">
        <v>1307</v>
      </c>
      <c r="E281" s="5" t="s">
        <v>1286</v>
      </c>
      <c r="F281" s="8">
        <v>174936.06</v>
      </c>
      <c r="G281" s="8">
        <v>174936.06</v>
      </c>
      <c r="H281" s="8">
        <v>0</v>
      </c>
      <c r="I281" s="6" t="s">
        <v>1292</v>
      </c>
    </row>
    <row r="282" spans="1:9" ht="52.5">
      <c r="A282" s="5" t="s">
        <v>727</v>
      </c>
      <c r="B282" s="5" t="s">
        <v>271</v>
      </c>
      <c r="C282" s="6" t="s">
        <v>1294</v>
      </c>
      <c r="D282" s="6" t="s">
        <v>1307</v>
      </c>
      <c r="E282" s="5" t="s">
        <v>1283</v>
      </c>
      <c r="F282" s="8">
        <v>110472.85</v>
      </c>
      <c r="G282" s="8">
        <v>113587.12</v>
      </c>
      <c r="H282" s="8">
        <v>3114.27</v>
      </c>
      <c r="I282" s="6" t="s">
        <v>1292</v>
      </c>
    </row>
    <row r="283" spans="1:9" ht="52.5">
      <c r="A283" s="5" t="s">
        <v>727</v>
      </c>
      <c r="B283" s="5" t="s">
        <v>271</v>
      </c>
      <c r="C283" s="6" t="s">
        <v>1294</v>
      </c>
      <c r="D283" s="6" t="s">
        <v>1307</v>
      </c>
      <c r="E283" s="5" t="s">
        <v>1285</v>
      </c>
      <c r="F283" s="8">
        <v>128286.45</v>
      </c>
      <c r="G283" s="8">
        <v>128286.45</v>
      </c>
      <c r="H283" s="8">
        <v>0</v>
      </c>
      <c r="I283" s="6" t="s">
        <v>1292</v>
      </c>
    </row>
    <row r="284" spans="1:9" ht="52.5">
      <c r="A284" s="5" t="s">
        <v>727</v>
      </c>
      <c r="B284" s="5" t="s">
        <v>271</v>
      </c>
      <c r="C284" s="6" t="s">
        <v>1294</v>
      </c>
      <c r="D284" s="6" t="s">
        <v>1307</v>
      </c>
      <c r="E284" s="5" t="s">
        <v>1286</v>
      </c>
      <c r="F284" s="8">
        <v>128286.45</v>
      </c>
      <c r="G284" s="8">
        <v>128286.45</v>
      </c>
      <c r="H284" s="8">
        <v>0</v>
      </c>
      <c r="I284" s="6" t="s">
        <v>1292</v>
      </c>
    </row>
    <row r="285" spans="1:9" ht="52.5">
      <c r="A285" s="5" t="s">
        <v>727</v>
      </c>
      <c r="B285" s="5" t="s">
        <v>271</v>
      </c>
      <c r="C285" s="6" t="s">
        <v>1295</v>
      </c>
      <c r="D285" s="6" t="s">
        <v>1307</v>
      </c>
      <c r="E285" s="5" t="s">
        <v>1283</v>
      </c>
      <c r="F285" s="8">
        <v>128128.07</v>
      </c>
      <c r="G285" s="8">
        <v>131740.04</v>
      </c>
      <c r="H285" s="8">
        <v>3611.97</v>
      </c>
      <c r="I285" s="6" t="s">
        <v>1292</v>
      </c>
    </row>
    <row r="286" spans="1:9" ht="52.5">
      <c r="A286" s="5" t="s">
        <v>727</v>
      </c>
      <c r="B286" s="5" t="s">
        <v>271</v>
      </c>
      <c r="C286" s="6" t="s">
        <v>1295</v>
      </c>
      <c r="D286" s="6" t="s">
        <v>1307</v>
      </c>
      <c r="E286" s="5" t="s">
        <v>1285</v>
      </c>
      <c r="F286" s="8">
        <v>69974.42</v>
      </c>
      <c r="G286" s="8">
        <v>69974.42</v>
      </c>
      <c r="H286" s="8">
        <v>0</v>
      </c>
      <c r="I286" s="6" t="s">
        <v>1292</v>
      </c>
    </row>
    <row r="287" spans="1:9" ht="52.5">
      <c r="A287" s="5" t="s">
        <v>727</v>
      </c>
      <c r="B287" s="5" t="s">
        <v>271</v>
      </c>
      <c r="C287" s="6" t="s">
        <v>1295</v>
      </c>
      <c r="D287" s="6" t="s">
        <v>1307</v>
      </c>
      <c r="E287" s="5" t="s">
        <v>1286</v>
      </c>
      <c r="F287" s="8">
        <v>69974.42</v>
      </c>
      <c r="G287" s="8">
        <v>69974.42</v>
      </c>
      <c r="H287" s="8">
        <v>0</v>
      </c>
      <c r="I287" s="6" t="s">
        <v>1292</v>
      </c>
    </row>
    <row r="288" spans="1:9" ht="52.5">
      <c r="A288" s="5" t="s">
        <v>727</v>
      </c>
      <c r="B288" s="5" t="s">
        <v>271</v>
      </c>
      <c r="C288" s="6" t="s">
        <v>1296</v>
      </c>
      <c r="D288" s="6" t="s">
        <v>1307</v>
      </c>
      <c r="E288" s="5" t="s">
        <v>1283</v>
      </c>
      <c r="F288" s="8">
        <v>135276.66</v>
      </c>
      <c r="G288" s="8">
        <v>139090.15</v>
      </c>
      <c r="H288" s="8">
        <v>3813.49</v>
      </c>
      <c r="I288" s="6" t="s">
        <v>1292</v>
      </c>
    </row>
    <row r="289" spans="1:9" ht="52.5">
      <c r="A289" s="5" t="s">
        <v>727</v>
      </c>
      <c r="B289" s="5" t="s">
        <v>271</v>
      </c>
      <c r="C289" s="6" t="s">
        <v>1296</v>
      </c>
      <c r="D289" s="6" t="s">
        <v>1307</v>
      </c>
      <c r="E289" s="5" t="s">
        <v>1285</v>
      </c>
      <c r="F289" s="8">
        <v>104961.64</v>
      </c>
      <c r="G289" s="8">
        <v>104961.64</v>
      </c>
      <c r="H289" s="8">
        <v>0</v>
      </c>
      <c r="I289" s="6" t="s">
        <v>1292</v>
      </c>
    </row>
    <row r="290" spans="1:9" ht="52.5">
      <c r="A290" s="5" t="s">
        <v>727</v>
      </c>
      <c r="B290" s="5" t="s">
        <v>271</v>
      </c>
      <c r="C290" s="6" t="s">
        <v>1296</v>
      </c>
      <c r="D290" s="6" t="s">
        <v>1307</v>
      </c>
      <c r="E290" s="5" t="s">
        <v>1286</v>
      </c>
      <c r="F290" s="8">
        <v>104961.64</v>
      </c>
      <c r="G290" s="8">
        <v>104961.64</v>
      </c>
      <c r="H290" s="8">
        <v>0</v>
      </c>
      <c r="I290" s="6" t="s">
        <v>1292</v>
      </c>
    </row>
    <row r="291" spans="1:9" ht="52.5">
      <c r="A291" s="5" t="s">
        <v>727</v>
      </c>
      <c r="B291" s="5" t="s">
        <v>271</v>
      </c>
      <c r="C291" s="6" t="s">
        <v>1281</v>
      </c>
      <c r="D291" s="6" t="s">
        <v>1307</v>
      </c>
      <c r="E291" s="5" t="s">
        <v>1283</v>
      </c>
      <c r="F291" s="8">
        <v>155066.79</v>
      </c>
      <c r="G291" s="8">
        <v>159438.17000000001</v>
      </c>
      <c r="H291" s="8">
        <v>4371.38</v>
      </c>
      <c r="I291" s="6" t="s">
        <v>1292</v>
      </c>
    </row>
    <row r="292" spans="1:9" ht="52.5">
      <c r="A292" s="5" t="s">
        <v>727</v>
      </c>
      <c r="B292" s="5" t="s">
        <v>271</v>
      </c>
      <c r="C292" s="6" t="s">
        <v>1281</v>
      </c>
      <c r="D292" s="6" t="s">
        <v>1307</v>
      </c>
      <c r="E292" s="5" t="s">
        <v>1285</v>
      </c>
      <c r="F292" s="8">
        <v>291560.09999999998</v>
      </c>
      <c r="G292" s="8">
        <v>291560.09999999998</v>
      </c>
      <c r="H292" s="8">
        <v>0</v>
      </c>
      <c r="I292" s="6" t="s">
        <v>1292</v>
      </c>
    </row>
    <row r="293" spans="1:9" ht="52.5">
      <c r="A293" s="5" t="s">
        <v>727</v>
      </c>
      <c r="B293" s="5" t="s">
        <v>271</v>
      </c>
      <c r="C293" s="6" t="s">
        <v>1281</v>
      </c>
      <c r="D293" s="6" t="s">
        <v>1307</v>
      </c>
      <c r="E293" s="5" t="s">
        <v>1286</v>
      </c>
      <c r="F293" s="8">
        <v>291560.09999999998</v>
      </c>
      <c r="G293" s="8">
        <v>291560.09999999998</v>
      </c>
      <c r="H293" s="8">
        <v>0</v>
      </c>
      <c r="I293" s="6" t="s">
        <v>1292</v>
      </c>
    </row>
    <row r="294" spans="1:9" ht="52.5">
      <c r="A294" s="5" t="s">
        <v>727</v>
      </c>
      <c r="B294" s="5" t="s">
        <v>271</v>
      </c>
      <c r="C294" s="6" t="s">
        <v>1297</v>
      </c>
      <c r="D294" s="6" t="s">
        <v>1307</v>
      </c>
      <c r="E294" s="5" t="s">
        <v>1283</v>
      </c>
      <c r="F294" s="8">
        <v>155102.37</v>
      </c>
      <c r="G294" s="8">
        <v>159474.76</v>
      </c>
      <c r="H294" s="8">
        <v>4372.3900000000003</v>
      </c>
      <c r="I294" s="6" t="s">
        <v>1292</v>
      </c>
    </row>
    <row r="295" spans="1:9" ht="52.5">
      <c r="A295" s="5" t="s">
        <v>727</v>
      </c>
      <c r="B295" s="5" t="s">
        <v>271</v>
      </c>
      <c r="C295" s="6" t="s">
        <v>1297</v>
      </c>
      <c r="D295" s="6" t="s">
        <v>1307</v>
      </c>
      <c r="E295" s="5" t="s">
        <v>1285</v>
      </c>
      <c r="F295" s="8">
        <v>169104.86</v>
      </c>
      <c r="G295" s="8">
        <v>169104.86</v>
      </c>
      <c r="H295" s="8">
        <v>0</v>
      </c>
      <c r="I295" s="6" t="s">
        <v>1292</v>
      </c>
    </row>
    <row r="296" spans="1:9" ht="52.5">
      <c r="A296" s="5" t="s">
        <v>727</v>
      </c>
      <c r="B296" s="5" t="s">
        <v>271</v>
      </c>
      <c r="C296" s="6" t="s">
        <v>1297</v>
      </c>
      <c r="D296" s="6" t="s">
        <v>1307</v>
      </c>
      <c r="E296" s="5" t="s">
        <v>1286</v>
      </c>
      <c r="F296" s="8">
        <v>169104.86</v>
      </c>
      <c r="G296" s="8">
        <v>169104.86</v>
      </c>
      <c r="H296" s="8">
        <v>0</v>
      </c>
      <c r="I296" s="6" t="s">
        <v>1292</v>
      </c>
    </row>
    <row r="297" spans="1:9" ht="63">
      <c r="A297" s="5" t="s">
        <v>727</v>
      </c>
      <c r="B297" s="5" t="s">
        <v>271</v>
      </c>
      <c r="C297" s="6" t="s">
        <v>1301</v>
      </c>
      <c r="D297" s="6" t="s">
        <v>1307</v>
      </c>
      <c r="E297" s="5" t="s">
        <v>1283</v>
      </c>
      <c r="F297" s="8">
        <v>187827.31</v>
      </c>
      <c r="G297" s="8">
        <v>193122.22</v>
      </c>
      <c r="H297" s="8">
        <v>5294.91</v>
      </c>
      <c r="I297" s="6" t="s">
        <v>1292</v>
      </c>
    </row>
    <row r="298" spans="1:9" ht="63">
      <c r="A298" s="5" t="s">
        <v>727</v>
      </c>
      <c r="B298" s="5" t="s">
        <v>271</v>
      </c>
      <c r="C298" s="6" t="s">
        <v>1301</v>
      </c>
      <c r="D298" s="6" t="s">
        <v>1307</v>
      </c>
      <c r="E298" s="5" t="s">
        <v>1285</v>
      </c>
      <c r="F298" s="8">
        <v>134117.65</v>
      </c>
      <c r="G298" s="8">
        <v>134117.65</v>
      </c>
      <c r="H298" s="8">
        <v>0</v>
      </c>
      <c r="I298" s="6" t="s">
        <v>1292</v>
      </c>
    </row>
    <row r="299" spans="1:9" ht="63">
      <c r="A299" s="5" t="s">
        <v>727</v>
      </c>
      <c r="B299" s="5" t="s">
        <v>271</v>
      </c>
      <c r="C299" s="6" t="s">
        <v>1301</v>
      </c>
      <c r="D299" s="6" t="s">
        <v>1307</v>
      </c>
      <c r="E299" s="5" t="s">
        <v>1286</v>
      </c>
      <c r="F299" s="8">
        <v>134117.65</v>
      </c>
      <c r="G299" s="8">
        <v>134117.65</v>
      </c>
      <c r="H299" s="8">
        <v>0</v>
      </c>
      <c r="I299" s="6" t="s">
        <v>1292</v>
      </c>
    </row>
    <row r="300" spans="1:9" ht="52.5">
      <c r="A300" s="5" t="s">
        <v>727</v>
      </c>
      <c r="B300" s="5" t="s">
        <v>271</v>
      </c>
      <c r="C300" s="6" t="s">
        <v>1293</v>
      </c>
      <c r="D300" s="6" t="s">
        <v>1307</v>
      </c>
      <c r="E300" s="5" t="s">
        <v>1283</v>
      </c>
      <c r="F300" s="8">
        <v>239052.94</v>
      </c>
      <c r="G300" s="8">
        <v>245791.92</v>
      </c>
      <c r="H300" s="8">
        <v>6738.98</v>
      </c>
      <c r="I300" s="6" t="s">
        <v>1292</v>
      </c>
    </row>
    <row r="301" spans="1:9" ht="52.5">
      <c r="A301" s="5" t="s">
        <v>727</v>
      </c>
      <c r="B301" s="5" t="s">
        <v>271</v>
      </c>
      <c r="C301" s="6" t="s">
        <v>1293</v>
      </c>
      <c r="D301" s="6" t="s">
        <v>1307</v>
      </c>
      <c r="E301" s="5" t="s">
        <v>1285</v>
      </c>
      <c r="F301" s="8">
        <v>29156.01</v>
      </c>
      <c r="G301" s="8">
        <v>29156.01</v>
      </c>
      <c r="H301" s="8">
        <v>0</v>
      </c>
      <c r="I301" s="6" t="s">
        <v>1292</v>
      </c>
    </row>
    <row r="302" spans="1:9" ht="52.5">
      <c r="A302" s="5" t="s">
        <v>727</v>
      </c>
      <c r="B302" s="5" t="s">
        <v>271</v>
      </c>
      <c r="C302" s="6" t="s">
        <v>1293</v>
      </c>
      <c r="D302" s="6" t="s">
        <v>1307</v>
      </c>
      <c r="E302" s="5" t="s">
        <v>1286</v>
      </c>
      <c r="F302" s="8">
        <v>29156.01</v>
      </c>
      <c r="G302" s="8">
        <v>29156.01</v>
      </c>
      <c r="H302" s="8">
        <v>0</v>
      </c>
      <c r="I302" s="6" t="s">
        <v>1292</v>
      </c>
    </row>
    <row r="303" spans="1:9" ht="52.5">
      <c r="A303" s="5" t="s">
        <v>727</v>
      </c>
      <c r="B303" s="5" t="s">
        <v>271</v>
      </c>
      <c r="C303" s="6" t="s">
        <v>1287</v>
      </c>
      <c r="D303" s="6" t="s">
        <v>1307</v>
      </c>
      <c r="E303" s="5" t="s">
        <v>1283</v>
      </c>
      <c r="F303" s="8">
        <v>596446.94999999995</v>
      </c>
      <c r="G303" s="8">
        <v>613260.98</v>
      </c>
      <c r="H303" s="8">
        <v>16814.03</v>
      </c>
      <c r="I303" s="6" t="s">
        <v>1292</v>
      </c>
    </row>
    <row r="304" spans="1:9" ht="52.5">
      <c r="A304" s="5" t="s">
        <v>727</v>
      </c>
      <c r="B304" s="5" t="s">
        <v>271</v>
      </c>
      <c r="C304" s="6" t="s">
        <v>1287</v>
      </c>
      <c r="D304" s="6" t="s">
        <v>1307</v>
      </c>
      <c r="E304" s="5" t="s">
        <v>1285</v>
      </c>
      <c r="F304" s="8">
        <v>145780.04999999999</v>
      </c>
      <c r="G304" s="8">
        <v>145780.04999999999</v>
      </c>
      <c r="H304" s="8">
        <v>0</v>
      </c>
      <c r="I304" s="6" t="s">
        <v>1292</v>
      </c>
    </row>
    <row r="305" spans="1:9" ht="52.5">
      <c r="A305" s="5" t="s">
        <v>727</v>
      </c>
      <c r="B305" s="5" t="s">
        <v>271</v>
      </c>
      <c r="C305" s="6" t="s">
        <v>1287</v>
      </c>
      <c r="D305" s="6" t="s">
        <v>1307</v>
      </c>
      <c r="E305" s="5" t="s">
        <v>1286</v>
      </c>
      <c r="F305" s="8">
        <v>145780.04999999999</v>
      </c>
      <c r="G305" s="8">
        <v>145780.04999999999</v>
      </c>
      <c r="H305" s="8">
        <v>0</v>
      </c>
      <c r="I305" s="6" t="s">
        <v>1292</v>
      </c>
    </row>
    <row r="306" spans="1:9" ht="52.5">
      <c r="A306" s="5" t="s">
        <v>727</v>
      </c>
      <c r="B306" s="5" t="s">
        <v>271</v>
      </c>
      <c r="C306" s="6" t="s">
        <v>1298</v>
      </c>
      <c r="D306" s="6" t="s">
        <v>1307</v>
      </c>
      <c r="E306" s="5" t="s">
        <v>1283</v>
      </c>
      <c r="F306" s="8">
        <v>0</v>
      </c>
      <c r="G306" s="8">
        <v>0</v>
      </c>
      <c r="H306" s="8">
        <v>0</v>
      </c>
      <c r="I306" s="6" t="s">
        <v>1292</v>
      </c>
    </row>
    <row r="307" spans="1:9" ht="52.5">
      <c r="A307" s="5" t="s">
        <v>727</v>
      </c>
      <c r="B307" s="5" t="s">
        <v>271</v>
      </c>
      <c r="C307" s="6" t="s">
        <v>1298</v>
      </c>
      <c r="D307" s="6" t="s">
        <v>1307</v>
      </c>
      <c r="E307" s="5" t="s">
        <v>1285</v>
      </c>
      <c r="F307" s="8">
        <v>565626.6</v>
      </c>
      <c r="G307" s="8">
        <v>565626.6</v>
      </c>
      <c r="H307" s="8">
        <v>0</v>
      </c>
      <c r="I307" s="6" t="s">
        <v>1292</v>
      </c>
    </row>
    <row r="308" spans="1:9" ht="52.5">
      <c r="A308" s="5" t="s">
        <v>727</v>
      </c>
      <c r="B308" s="5" t="s">
        <v>271</v>
      </c>
      <c r="C308" s="6" t="s">
        <v>1298</v>
      </c>
      <c r="D308" s="6" t="s">
        <v>1307</v>
      </c>
      <c r="E308" s="5" t="s">
        <v>1286</v>
      </c>
      <c r="F308" s="8">
        <v>565626.6</v>
      </c>
      <c r="G308" s="8">
        <v>565626.6</v>
      </c>
      <c r="H308" s="8">
        <v>0</v>
      </c>
      <c r="I308" s="6" t="s">
        <v>1292</v>
      </c>
    </row>
    <row r="309" spans="1:9" ht="52.5">
      <c r="A309" s="5" t="s">
        <v>727</v>
      </c>
      <c r="B309" s="5" t="s">
        <v>271</v>
      </c>
      <c r="C309" s="6" t="s">
        <v>1299</v>
      </c>
      <c r="D309" s="6" t="s">
        <v>1307</v>
      </c>
      <c r="E309" s="5" t="s">
        <v>1283</v>
      </c>
      <c r="F309" s="8">
        <v>34668.44</v>
      </c>
      <c r="G309" s="8">
        <v>34564.19</v>
      </c>
      <c r="H309" s="8">
        <v>-104.25</v>
      </c>
      <c r="I309" s="6" t="s">
        <v>1292</v>
      </c>
    </row>
    <row r="310" spans="1:9" ht="52.5">
      <c r="A310" s="5" t="s">
        <v>727</v>
      </c>
      <c r="B310" s="5" t="s">
        <v>271</v>
      </c>
      <c r="C310" s="6" t="s">
        <v>1299</v>
      </c>
      <c r="D310" s="6" t="s">
        <v>1307</v>
      </c>
      <c r="E310" s="5" t="s">
        <v>1285</v>
      </c>
      <c r="F310" s="8">
        <v>326547.31</v>
      </c>
      <c r="G310" s="8">
        <v>326547.31</v>
      </c>
      <c r="H310" s="8">
        <v>0</v>
      </c>
      <c r="I310" s="6" t="s">
        <v>1292</v>
      </c>
    </row>
    <row r="311" spans="1:9" ht="52.5">
      <c r="A311" s="5" t="s">
        <v>727</v>
      </c>
      <c r="B311" s="5" t="s">
        <v>271</v>
      </c>
      <c r="C311" s="6" t="s">
        <v>1299</v>
      </c>
      <c r="D311" s="6" t="s">
        <v>1307</v>
      </c>
      <c r="E311" s="5" t="s">
        <v>1286</v>
      </c>
      <c r="F311" s="8">
        <v>326547.31</v>
      </c>
      <c r="G311" s="8">
        <v>326547.31</v>
      </c>
      <c r="H311" s="8">
        <v>0</v>
      </c>
      <c r="I311" s="6" t="s">
        <v>1292</v>
      </c>
    </row>
    <row r="312" spans="1:9" ht="52.5">
      <c r="A312" s="5" t="s">
        <v>727</v>
      </c>
      <c r="B312" s="5" t="s">
        <v>271</v>
      </c>
      <c r="C312" s="6" t="s">
        <v>1300</v>
      </c>
      <c r="D312" s="6" t="s">
        <v>1307</v>
      </c>
      <c r="E312" s="5" t="s">
        <v>1283</v>
      </c>
      <c r="F312" s="8">
        <v>47092.5</v>
      </c>
      <c r="G312" s="8">
        <v>46950.89</v>
      </c>
      <c r="H312" s="8">
        <v>-141.61000000000001</v>
      </c>
      <c r="I312" s="6" t="s">
        <v>1292</v>
      </c>
    </row>
    <row r="313" spans="1:9" ht="52.5">
      <c r="A313" s="5" t="s">
        <v>727</v>
      </c>
      <c r="B313" s="5" t="s">
        <v>271</v>
      </c>
      <c r="C313" s="6" t="s">
        <v>1300</v>
      </c>
      <c r="D313" s="6" t="s">
        <v>1307</v>
      </c>
      <c r="E313" s="5" t="s">
        <v>1285</v>
      </c>
      <c r="F313" s="8">
        <v>139948.85</v>
      </c>
      <c r="G313" s="8">
        <v>139948.85</v>
      </c>
      <c r="H313" s="8">
        <v>0</v>
      </c>
      <c r="I313" s="6" t="s">
        <v>1292</v>
      </c>
    </row>
    <row r="314" spans="1:9" ht="52.5">
      <c r="A314" s="5" t="s">
        <v>727</v>
      </c>
      <c r="B314" s="5" t="s">
        <v>271</v>
      </c>
      <c r="C314" s="6" t="s">
        <v>1300</v>
      </c>
      <c r="D314" s="6" t="s">
        <v>1307</v>
      </c>
      <c r="E314" s="5" t="s">
        <v>1286</v>
      </c>
      <c r="F314" s="8">
        <v>139948.85</v>
      </c>
      <c r="G314" s="8">
        <v>139948.85</v>
      </c>
      <c r="H314" s="8">
        <v>0</v>
      </c>
      <c r="I314" s="6" t="s">
        <v>1292</v>
      </c>
    </row>
    <row r="315" spans="1:9" ht="42">
      <c r="A315" s="5" t="s">
        <v>727</v>
      </c>
      <c r="B315" s="5" t="s">
        <v>271</v>
      </c>
      <c r="C315" s="6" t="s">
        <v>1303</v>
      </c>
      <c r="D315" s="6" t="s">
        <v>1307</v>
      </c>
      <c r="E315" s="5" t="s">
        <v>1283</v>
      </c>
      <c r="F315" s="8">
        <v>48280.56</v>
      </c>
      <c r="G315" s="8">
        <v>48135.37</v>
      </c>
      <c r="H315" s="8">
        <v>-145.19</v>
      </c>
      <c r="I315" s="6" t="s">
        <v>1292</v>
      </c>
    </row>
    <row r="316" spans="1:9" ht="42">
      <c r="A316" s="5" t="s">
        <v>727</v>
      </c>
      <c r="B316" s="5" t="s">
        <v>271</v>
      </c>
      <c r="C316" s="6" t="s">
        <v>1303</v>
      </c>
      <c r="D316" s="6" t="s">
        <v>1307</v>
      </c>
      <c r="E316" s="5" t="s">
        <v>1285</v>
      </c>
      <c r="F316" s="8">
        <v>0</v>
      </c>
      <c r="G316" s="8">
        <v>0</v>
      </c>
      <c r="H316" s="8">
        <v>0</v>
      </c>
      <c r="I316" s="6" t="s">
        <v>1292</v>
      </c>
    </row>
    <row r="317" spans="1:9" ht="42">
      <c r="A317" s="5" t="s">
        <v>727</v>
      </c>
      <c r="B317" s="5" t="s">
        <v>271</v>
      </c>
      <c r="C317" s="6" t="s">
        <v>1303</v>
      </c>
      <c r="D317" s="6" t="s">
        <v>1307</v>
      </c>
      <c r="E317" s="5" t="s">
        <v>1286</v>
      </c>
      <c r="F317" s="8">
        <v>0</v>
      </c>
      <c r="G317" s="8">
        <v>0</v>
      </c>
      <c r="H317" s="8">
        <v>0</v>
      </c>
      <c r="I317" s="6" t="s">
        <v>1292</v>
      </c>
    </row>
    <row r="318" spans="1:9" ht="52.5">
      <c r="A318" s="5" t="s">
        <v>727</v>
      </c>
      <c r="B318" s="5" t="s">
        <v>271</v>
      </c>
      <c r="C318" s="6" t="s">
        <v>1302</v>
      </c>
      <c r="D318" s="6" t="s">
        <v>1307</v>
      </c>
      <c r="E318" s="5" t="s">
        <v>1283</v>
      </c>
      <c r="F318" s="8">
        <v>109728.54</v>
      </c>
      <c r="G318" s="8">
        <v>109398.57</v>
      </c>
      <c r="H318" s="8">
        <v>-329.97</v>
      </c>
      <c r="I318" s="6" t="s">
        <v>1292</v>
      </c>
    </row>
    <row r="319" spans="1:9" ht="52.5">
      <c r="A319" s="5" t="s">
        <v>727</v>
      </c>
      <c r="B319" s="5" t="s">
        <v>271</v>
      </c>
      <c r="C319" s="6" t="s">
        <v>1302</v>
      </c>
      <c r="D319" s="6" t="s">
        <v>1307</v>
      </c>
      <c r="E319" s="5" t="s">
        <v>1285</v>
      </c>
      <c r="F319" s="8">
        <v>174936.06</v>
      </c>
      <c r="G319" s="8">
        <v>174936.06</v>
      </c>
      <c r="H319" s="8">
        <v>0</v>
      </c>
      <c r="I319" s="6" t="s">
        <v>1292</v>
      </c>
    </row>
    <row r="320" spans="1:9" ht="52.5">
      <c r="A320" s="5" t="s">
        <v>727</v>
      </c>
      <c r="B320" s="5" t="s">
        <v>271</v>
      </c>
      <c r="C320" s="6" t="s">
        <v>1302</v>
      </c>
      <c r="D320" s="6" t="s">
        <v>1307</v>
      </c>
      <c r="E320" s="5" t="s">
        <v>1286</v>
      </c>
      <c r="F320" s="8">
        <v>174936.06</v>
      </c>
      <c r="G320" s="8">
        <v>174936.06</v>
      </c>
      <c r="H320" s="8">
        <v>0</v>
      </c>
      <c r="I320" s="6" t="s">
        <v>1292</v>
      </c>
    </row>
    <row r="321" spans="1:9" ht="52.5">
      <c r="A321" s="5" t="s">
        <v>727</v>
      </c>
      <c r="B321" s="5" t="s">
        <v>271</v>
      </c>
      <c r="C321" s="6" t="s">
        <v>1294</v>
      </c>
      <c r="D321" s="6" t="s">
        <v>1307</v>
      </c>
      <c r="E321" s="5" t="s">
        <v>1283</v>
      </c>
      <c r="F321" s="8">
        <v>113587.12</v>
      </c>
      <c r="G321" s="8">
        <v>113245.55</v>
      </c>
      <c r="H321" s="8">
        <v>-341.57</v>
      </c>
      <c r="I321" s="6" t="s">
        <v>1292</v>
      </c>
    </row>
    <row r="322" spans="1:9" ht="52.5">
      <c r="A322" s="5" t="s">
        <v>727</v>
      </c>
      <c r="B322" s="5" t="s">
        <v>271</v>
      </c>
      <c r="C322" s="6" t="s">
        <v>1294</v>
      </c>
      <c r="D322" s="6" t="s">
        <v>1307</v>
      </c>
      <c r="E322" s="5" t="s">
        <v>1285</v>
      </c>
      <c r="F322" s="8">
        <v>128286.45</v>
      </c>
      <c r="G322" s="8">
        <v>128286.45</v>
      </c>
      <c r="H322" s="8">
        <v>0</v>
      </c>
      <c r="I322" s="6" t="s">
        <v>1292</v>
      </c>
    </row>
    <row r="323" spans="1:9" ht="52.5">
      <c r="A323" s="5" t="s">
        <v>727</v>
      </c>
      <c r="B323" s="5" t="s">
        <v>271</v>
      </c>
      <c r="C323" s="6" t="s">
        <v>1294</v>
      </c>
      <c r="D323" s="6" t="s">
        <v>1307</v>
      </c>
      <c r="E323" s="5" t="s">
        <v>1286</v>
      </c>
      <c r="F323" s="8">
        <v>128286.45</v>
      </c>
      <c r="G323" s="8">
        <v>128286.45</v>
      </c>
      <c r="H323" s="8">
        <v>0</v>
      </c>
      <c r="I323" s="6" t="s">
        <v>1292</v>
      </c>
    </row>
    <row r="324" spans="1:9" ht="52.5">
      <c r="A324" s="5" t="s">
        <v>727</v>
      </c>
      <c r="B324" s="5" t="s">
        <v>271</v>
      </c>
      <c r="C324" s="6" t="s">
        <v>1295</v>
      </c>
      <c r="D324" s="6" t="s">
        <v>1307</v>
      </c>
      <c r="E324" s="5" t="s">
        <v>1283</v>
      </c>
      <c r="F324" s="8">
        <v>131740.04</v>
      </c>
      <c r="G324" s="8">
        <v>131343.88</v>
      </c>
      <c r="H324" s="8">
        <v>-396.16</v>
      </c>
      <c r="I324" s="6" t="s">
        <v>1292</v>
      </c>
    </row>
    <row r="325" spans="1:9" ht="52.5">
      <c r="A325" s="5" t="s">
        <v>727</v>
      </c>
      <c r="B325" s="5" t="s">
        <v>271</v>
      </c>
      <c r="C325" s="6" t="s">
        <v>1295</v>
      </c>
      <c r="D325" s="6" t="s">
        <v>1307</v>
      </c>
      <c r="E325" s="5" t="s">
        <v>1285</v>
      </c>
      <c r="F325" s="8">
        <v>69974.42</v>
      </c>
      <c r="G325" s="8">
        <v>69974.42</v>
      </c>
      <c r="H325" s="8">
        <v>0</v>
      </c>
      <c r="I325" s="6" t="s">
        <v>1292</v>
      </c>
    </row>
    <row r="326" spans="1:9" ht="52.5">
      <c r="A326" s="5" t="s">
        <v>727</v>
      </c>
      <c r="B326" s="5" t="s">
        <v>271</v>
      </c>
      <c r="C326" s="6" t="s">
        <v>1295</v>
      </c>
      <c r="D326" s="6" t="s">
        <v>1307</v>
      </c>
      <c r="E326" s="5" t="s">
        <v>1286</v>
      </c>
      <c r="F326" s="8">
        <v>69974.42</v>
      </c>
      <c r="G326" s="8">
        <v>69974.42</v>
      </c>
      <c r="H326" s="8">
        <v>0</v>
      </c>
      <c r="I326" s="6" t="s">
        <v>1292</v>
      </c>
    </row>
    <row r="327" spans="1:9" ht="52.5">
      <c r="A327" s="5" t="s">
        <v>727</v>
      </c>
      <c r="B327" s="5" t="s">
        <v>271</v>
      </c>
      <c r="C327" s="6" t="s">
        <v>1296</v>
      </c>
      <c r="D327" s="6" t="s">
        <v>1307</v>
      </c>
      <c r="E327" s="5" t="s">
        <v>1283</v>
      </c>
      <c r="F327" s="8">
        <v>139090.15</v>
      </c>
      <c r="G327" s="8">
        <v>138671.89000000001</v>
      </c>
      <c r="H327" s="8">
        <v>-418.26</v>
      </c>
      <c r="I327" s="6" t="s">
        <v>1292</v>
      </c>
    </row>
    <row r="328" spans="1:9" ht="52.5">
      <c r="A328" s="5" t="s">
        <v>727</v>
      </c>
      <c r="B328" s="5" t="s">
        <v>271</v>
      </c>
      <c r="C328" s="6" t="s">
        <v>1296</v>
      </c>
      <c r="D328" s="6" t="s">
        <v>1307</v>
      </c>
      <c r="E328" s="5" t="s">
        <v>1285</v>
      </c>
      <c r="F328" s="8">
        <v>104961.64</v>
      </c>
      <c r="G328" s="8">
        <v>104961.64</v>
      </c>
      <c r="H328" s="8">
        <v>0</v>
      </c>
      <c r="I328" s="6" t="s">
        <v>1292</v>
      </c>
    </row>
    <row r="329" spans="1:9" ht="52.5">
      <c r="A329" s="5" t="s">
        <v>727</v>
      </c>
      <c r="B329" s="5" t="s">
        <v>271</v>
      </c>
      <c r="C329" s="6" t="s">
        <v>1296</v>
      </c>
      <c r="D329" s="6" t="s">
        <v>1307</v>
      </c>
      <c r="E329" s="5" t="s">
        <v>1286</v>
      </c>
      <c r="F329" s="8">
        <v>104961.64</v>
      </c>
      <c r="G329" s="8">
        <v>104961.64</v>
      </c>
      <c r="H329" s="8">
        <v>0</v>
      </c>
      <c r="I329" s="6" t="s">
        <v>1292</v>
      </c>
    </row>
    <row r="330" spans="1:9" ht="52.5">
      <c r="A330" s="5" t="s">
        <v>727</v>
      </c>
      <c r="B330" s="5" t="s">
        <v>271</v>
      </c>
      <c r="C330" s="6" t="s">
        <v>1281</v>
      </c>
      <c r="D330" s="6" t="s">
        <v>1307</v>
      </c>
      <c r="E330" s="5" t="s">
        <v>1283</v>
      </c>
      <c r="F330" s="8">
        <v>159438.17000000001</v>
      </c>
      <c r="G330" s="8">
        <v>158958.72</v>
      </c>
      <c r="H330" s="8">
        <v>-479.45</v>
      </c>
      <c r="I330" s="6" t="s">
        <v>1292</v>
      </c>
    </row>
    <row r="331" spans="1:9" ht="52.5">
      <c r="A331" s="5" t="s">
        <v>727</v>
      </c>
      <c r="B331" s="5" t="s">
        <v>271</v>
      </c>
      <c r="C331" s="6" t="s">
        <v>1281</v>
      </c>
      <c r="D331" s="6" t="s">
        <v>1307</v>
      </c>
      <c r="E331" s="5" t="s">
        <v>1285</v>
      </c>
      <c r="F331" s="8">
        <v>291560.09999999998</v>
      </c>
      <c r="G331" s="8">
        <v>291560.09999999998</v>
      </c>
      <c r="H331" s="8">
        <v>0</v>
      </c>
      <c r="I331" s="6" t="s">
        <v>1292</v>
      </c>
    </row>
    <row r="332" spans="1:9" ht="52.5">
      <c r="A332" s="5" t="s">
        <v>727</v>
      </c>
      <c r="B332" s="5" t="s">
        <v>271</v>
      </c>
      <c r="C332" s="6" t="s">
        <v>1281</v>
      </c>
      <c r="D332" s="6" t="s">
        <v>1307</v>
      </c>
      <c r="E332" s="5" t="s">
        <v>1286</v>
      </c>
      <c r="F332" s="8">
        <v>291560.09999999998</v>
      </c>
      <c r="G332" s="8">
        <v>291560.09999999998</v>
      </c>
      <c r="H332" s="8">
        <v>0</v>
      </c>
      <c r="I332" s="6" t="s">
        <v>1292</v>
      </c>
    </row>
    <row r="333" spans="1:9" ht="52.5">
      <c r="A333" s="5" t="s">
        <v>727</v>
      </c>
      <c r="B333" s="5" t="s">
        <v>271</v>
      </c>
      <c r="C333" s="6" t="s">
        <v>1297</v>
      </c>
      <c r="D333" s="6" t="s">
        <v>1307</v>
      </c>
      <c r="E333" s="5" t="s">
        <v>1283</v>
      </c>
      <c r="F333" s="8">
        <v>159474.76</v>
      </c>
      <c r="G333" s="8">
        <v>158995.20000000001</v>
      </c>
      <c r="H333" s="8">
        <v>-479.56</v>
      </c>
      <c r="I333" s="6" t="s">
        <v>1292</v>
      </c>
    </row>
    <row r="334" spans="1:9" ht="52.5">
      <c r="A334" s="5" t="s">
        <v>727</v>
      </c>
      <c r="B334" s="5" t="s">
        <v>271</v>
      </c>
      <c r="C334" s="6" t="s">
        <v>1297</v>
      </c>
      <c r="D334" s="6" t="s">
        <v>1307</v>
      </c>
      <c r="E334" s="5" t="s">
        <v>1285</v>
      </c>
      <c r="F334" s="8">
        <v>169104.86</v>
      </c>
      <c r="G334" s="8">
        <v>169104.86</v>
      </c>
      <c r="H334" s="8">
        <v>0</v>
      </c>
      <c r="I334" s="6" t="s">
        <v>1292</v>
      </c>
    </row>
    <row r="335" spans="1:9" ht="52.5">
      <c r="A335" s="5" t="s">
        <v>727</v>
      </c>
      <c r="B335" s="5" t="s">
        <v>271</v>
      </c>
      <c r="C335" s="6" t="s">
        <v>1297</v>
      </c>
      <c r="D335" s="6" t="s">
        <v>1307</v>
      </c>
      <c r="E335" s="5" t="s">
        <v>1286</v>
      </c>
      <c r="F335" s="8">
        <v>169104.86</v>
      </c>
      <c r="G335" s="8">
        <v>169104.86</v>
      </c>
      <c r="H335" s="8">
        <v>0</v>
      </c>
      <c r="I335" s="6" t="s">
        <v>1292</v>
      </c>
    </row>
    <row r="336" spans="1:9" ht="63">
      <c r="A336" s="5" t="s">
        <v>727</v>
      </c>
      <c r="B336" s="5" t="s">
        <v>271</v>
      </c>
      <c r="C336" s="6" t="s">
        <v>1301</v>
      </c>
      <c r="D336" s="6" t="s">
        <v>1307</v>
      </c>
      <c r="E336" s="5" t="s">
        <v>1283</v>
      </c>
      <c r="F336" s="8">
        <v>193122.22</v>
      </c>
      <c r="G336" s="8">
        <v>192541.48</v>
      </c>
      <c r="H336" s="8">
        <v>-580.74</v>
      </c>
      <c r="I336" s="6" t="s">
        <v>1292</v>
      </c>
    </row>
    <row r="337" spans="1:9" ht="63">
      <c r="A337" s="5" t="s">
        <v>727</v>
      </c>
      <c r="B337" s="5" t="s">
        <v>271</v>
      </c>
      <c r="C337" s="6" t="s">
        <v>1301</v>
      </c>
      <c r="D337" s="6" t="s">
        <v>1307</v>
      </c>
      <c r="E337" s="5" t="s">
        <v>1285</v>
      </c>
      <c r="F337" s="8">
        <v>134117.65</v>
      </c>
      <c r="G337" s="8">
        <v>134117.65</v>
      </c>
      <c r="H337" s="8">
        <v>0</v>
      </c>
      <c r="I337" s="6" t="s">
        <v>1292</v>
      </c>
    </row>
    <row r="338" spans="1:9" ht="63">
      <c r="A338" s="5" t="s">
        <v>727</v>
      </c>
      <c r="B338" s="5" t="s">
        <v>271</v>
      </c>
      <c r="C338" s="6" t="s">
        <v>1301</v>
      </c>
      <c r="D338" s="6" t="s">
        <v>1307</v>
      </c>
      <c r="E338" s="5" t="s">
        <v>1286</v>
      </c>
      <c r="F338" s="8">
        <v>134117.65</v>
      </c>
      <c r="G338" s="8">
        <v>134117.65</v>
      </c>
      <c r="H338" s="8">
        <v>0</v>
      </c>
      <c r="I338" s="6" t="s">
        <v>1292</v>
      </c>
    </row>
    <row r="339" spans="1:9" ht="52.5">
      <c r="A339" s="5" t="s">
        <v>727</v>
      </c>
      <c r="B339" s="5" t="s">
        <v>271</v>
      </c>
      <c r="C339" s="6" t="s">
        <v>1293</v>
      </c>
      <c r="D339" s="6" t="s">
        <v>1307</v>
      </c>
      <c r="E339" s="5" t="s">
        <v>1283</v>
      </c>
      <c r="F339" s="8">
        <v>245791.92</v>
      </c>
      <c r="G339" s="8">
        <v>245052.79999999999</v>
      </c>
      <c r="H339" s="8">
        <v>-739.12</v>
      </c>
      <c r="I339" s="6" t="s">
        <v>1292</v>
      </c>
    </row>
    <row r="340" spans="1:9" ht="52.5">
      <c r="A340" s="5" t="s">
        <v>727</v>
      </c>
      <c r="B340" s="5" t="s">
        <v>271</v>
      </c>
      <c r="C340" s="6" t="s">
        <v>1293</v>
      </c>
      <c r="D340" s="6" t="s">
        <v>1307</v>
      </c>
      <c r="E340" s="5" t="s">
        <v>1285</v>
      </c>
      <c r="F340" s="8">
        <v>29156.01</v>
      </c>
      <c r="G340" s="8">
        <v>29156.01</v>
      </c>
      <c r="H340" s="8">
        <v>0</v>
      </c>
      <c r="I340" s="6" t="s">
        <v>1292</v>
      </c>
    </row>
    <row r="341" spans="1:9" ht="52.5">
      <c r="A341" s="5" t="s">
        <v>727</v>
      </c>
      <c r="B341" s="5" t="s">
        <v>271</v>
      </c>
      <c r="C341" s="6" t="s">
        <v>1293</v>
      </c>
      <c r="D341" s="6" t="s">
        <v>1307</v>
      </c>
      <c r="E341" s="5" t="s">
        <v>1286</v>
      </c>
      <c r="F341" s="8">
        <v>29156.01</v>
      </c>
      <c r="G341" s="8">
        <v>29156.01</v>
      </c>
      <c r="H341" s="8">
        <v>0</v>
      </c>
      <c r="I341" s="6" t="s">
        <v>1292</v>
      </c>
    </row>
    <row r="342" spans="1:9" ht="52.5">
      <c r="A342" s="5" t="s">
        <v>727</v>
      </c>
      <c r="B342" s="5" t="s">
        <v>271</v>
      </c>
      <c r="C342" s="6" t="s">
        <v>1287</v>
      </c>
      <c r="D342" s="6" t="s">
        <v>1307</v>
      </c>
      <c r="E342" s="5" t="s">
        <v>1283</v>
      </c>
      <c r="F342" s="8">
        <v>613260.98</v>
      </c>
      <c r="G342" s="8">
        <v>611416.86</v>
      </c>
      <c r="H342" s="8">
        <v>-1844.12</v>
      </c>
      <c r="I342" s="6" t="s">
        <v>1292</v>
      </c>
    </row>
    <row r="343" spans="1:9" ht="52.5">
      <c r="A343" s="5" t="s">
        <v>727</v>
      </c>
      <c r="B343" s="5" t="s">
        <v>271</v>
      </c>
      <c r="C343" s="6" t="s">
        <v>1287</v>
      </c>
      <c r="D343" s="6" t="s">
        <v>1307</v>
      </c>
      <c r="E343" s="5" t="s">
        <v>1285</v>
      </c>
      <c r="F343" s="8">
        <v>145780.04999999999</v>
      </c>
      <c r="G343" s="8">
        <v>145780.04999999999</v>
      </c>
      <c r="H343" s="8">
        <v>0</v>
      </c>
      <c r="I343" s="6" t="s">
        <v>1292</v>
      </c>
    </row>
    <row r="344" spans="1:9" ht="52.5">
      <c r="A344" s="5" t="s">
        <v>727</v>
      </c>
      <c r="B344" s="5" t="s">
        <v>271</v>
      </c>
      <c r="C344" s="6" t="s">
        <v>1287</v>
      </c>
      <c r="D344" s="6" t="s">
        <v>1307</v>
      </c>
      <c r="E344" s="5" t="s">
        <v>1286</v>
      </c>
      <c r="F344" s="8">
        <v>145780.04999999999</v>
      </c>
      <c r="G344" s="8">
        <v>145780.04999999999</v>
      </c>
      <c r="H344" s="8">
        <v>0</v>
      </c>
      <c r="I344" s="6" t="s">
        <v>1292</v>
      </c>
    </row>
    <row r="345" spans="1:9" ht="52.5">
      <c r="A345" s="5" t="s">
        <v>727</v>
      </c>
      <c r="B345" s="5" t="s">
        <v>412</v>
      </c>
      <c r="C345" s="6" t="s">
        <v>1287</v>
      </c>
      <c r="D345" s="6" t="s">
        <v>1308</v>
      </c>
      <c r="E345" s="5" t="s">
        <v>1283</v>
      </c>
      <c r="F345" s="8">
        <v>19500</v>
      </c>
      <c r="G345" s="8">
        <v>27500</v>
      </c>
      <c r="H345" s="8">
        <v>8000</v>
      </c>
      <c r="I345" s="6" t="s">
        <v>1284</v>
      </c>
    </row>
    <row r="346" spans="1:9" ht="52.5">
      <c r="A346" s="5" t="s">
        <v>727</v>
      </c>
      <c r="B346" s="5" t="s">
        <v>412</v>
      </c>
      <c r="C346" s="6" t="s">
        <v>1287</v>
      </c>
      <c r="D346" s="6" t="s">
        <v>1308</v>
      </c>
      <c r="E346" s="5" t="s">
        <v>1285</v>
      </c>
      <c r="F346" s="8">
        <v>17500</v>
      </c>
      <c r="G346" s="8">
        <v>17500</v>
      </c>
      <c r="H346" s="8">
        <v>0</v>
      </c>
      <c r="I346" s="6" t="s">
        <v>1284</v>
      </c>
    </row>
    <row r="347" spans="1:9" ht="52.5">
      <c r="A347" s="5" t="s">
        <v>727</v>
      </c>
      <c r="B347" s="5" t="s">
        <v>412</v>
      </c>
      <c r="C347" s="6" t="s">
        <v>1287</v>
      </c>
      <c r="D347" s="6" t="s">
        <v>1308</v>
      </c>
      <c r="E347" s="5" t="s">
        <v>1286</v>
      </c>
      <c r="F347" s="8">
        <v>17500</v>
      </c>
      <c r="G347" s="8">
        <v>17500</v>
      </c>
      <c r="H347" s="8">
        <v>0</v>
      </c>
      <c r="I347" s="6" t="s">
        <v>1284</v>
      </c>
    </row>
    <row r="348" spans="1:9" ht="52.5">
      <c r="A348" s="5" t="s">
        <v>1148</v>
      </c>
      <c r="B348" s="5" t="s">
        <v>375</v>
      </c>
      <c r="C348" s="6" t="s">
        <v>1300</v>
      </c>
      <c r="D348" s="6" t="s">
        <v>1309</v>
      </c>
      <c r="E348" s="5" t="s">
        <v>1283</v>
      </c>
      <c r="F348" s="8">
        <v>6258.19</v>
      </c>
      <c r="G348" s="8">
        <v>2815.96</v>
      </c>
      <c r="H348" s="8">
        <v>-3442.23</v>
      </c>
      <c r="I348" s="6" t="s">
        <v>1292</v>
      </c>
    </row>
    <row r="349" spans="1:9" ht="52.5">
      <c r="A349" s="5" t="s">
        <v>1148</v>
      </c>
      <c r="B349" s="5" t="s">
        <v>375</v>
      </c>
      <c r="C349" s="6" t="s">
        <v>1300</v>
      </c>
      <c r="D349" s="6" t="s">
        <v>1309</v>
      </c>
      <c r="E349" s="5" t="s">
        <v>1285</v>
      </c>
      <c r="F349" s="8">
        <v>6258.19</v>
      </c>
      <c r="G349" s="8">
        <v>6258.19</v>
      </c>
      <c r="H349" s="8">
        <v>0</v>
      </c>
      <c r="I349" s="6" t="s">
        <v>1292</v>
      </c>
    </row>
    <row r="350" spans="1:9" ht="52.5">
      <c r="A350" s="5" t="s">
        <v>1148</v>
      </c>
      <c r="B350" s="5" t="s">
        <v>375</v>
      </c>
      <c r="C350" s="6" t="s">
        <v>1300</v>
      </c>
      <c r="D350" s="6" t="s">
        <v>1309</v>
      </c>
      <c r="E350" s="5" t="s">
        <v>1286</v>
      </c>
      <c r="F350" s="8">
        <v>6258.19</v>
      </c>
      <c r="G350" s="8">
        <v>6258.19</v>
      </c>
      <c r="H350" s="8">
        <v>0</v>
      </c>
      <c r="I350" s="6" t="s">
        <v>1292</v>
      </c>
    </row>
    <row r="351" spans="1:9" ht="52.5">
      <c r="A351" s="5" t="s">
        <v>1148</v>
      </c>
      <c r="B351" s="5" t="s">
        <v>375</v>
      </c>
      <c r="C351" s="6" t="s">
        <v>1299</v>
      </c>
      <c r="D351" s="6" t="s">
        <v>1309</v>
      </c>
      <c r="E351" s="5" t="s">
        <v>1283</v>
      </c>
      <c r="F351" s="8">
        <v>14602.45</v>
      </c>
      <c r="G351" s="8">
        <v>2073.04</v>
      </c>
      <c r="H351" s="8">
        <v>-12529.41</v>
      </c>
      <c r="I351" s="6" t="s">
        <v>1292</v>
      </c>
    </row>
    <row r="352" spans="1:9" ht="52.5">
      <c r="A352" s="5" t="s">
        <v>1148</v>
      </c>
      <c r="B352" s="5" t="s">
        <v>375</v>
      </c>
      <c r="C352" s="6" t="s">
        <v>1299</v>
      </c>
      <c r="D352" s="6" t="s">
        <v>1309</v>
      </c>
      <c r="E352" s="5" t="s">
        <v>1285</v>
      </c>
      <c r="F352" s="8">
        <v>14602.45</v>
      </c>
      <c r="G352" s="8">
        <v>14602.45</v>
      </c>
      <c r="H352" s="8">
        <v>0</v>
      </c>
      <c r="I352" s="6" t="s">
        <v>1292</v>
      </c>
    </row>
    <row r="353" spans="1:9" ht="52.5">
      <c r="A353" s="5" t="s">
        <v>1148</v>
      </c>
      <c r="B353" s="5" t="s">
        <v>375</v>
      </c>
      <c r="C353" s="6" t="s">
        <v>1299</v>
      </c>
      <c r="D353" s="6" t="s">
        <v>1309</v>
      </c>
      <c r="E353" s="5" t="s">
        <v>1286</v>
      </c>
      <c r="F353" s="8">
        <v>14602.45</v>
      </c>
      <c r="G353" s="8">
        <v>14602.45</v>
      </c>
      <c r="H353" s="8">
        <v>0</v>
      </c>
      <c r="I353" s="6" t="s">
        <v>1292</v>
      </c>
    </row>
    <row r="354" spans="1:9" ht="52.5">
      <c r="A354" s="5" t="s">
        <v>1148</v>
      </c>
      <c r="B354" s="5" t="s">
        <v>375</v>
      </c>
      <c r="C354" s="6" t="s">
        <v>1298</v>
      </c>
      <c r="D354" s="6" t="s">
        <v>1309</v>
      </c>
      <c r="E354" s="5" t="s">
        <v>1283</v>
      </c>
      <c r="F354" s="8">
        <v>25293.53</v>
      </c>
      <c r="G354" s="8">
        <v>0</v>
      </c>
      <c r="H354" s="8">
        <v>-25293.53</v>
      </c>
      <c r="I354" s="6" t="s">
        <v>1292</v>
      </c>
    </row>
    <row r="355" spans="1:9" ht="52.5">
      <c r="A355" s="5" t="s">
        <v>1148</v>
      </c>
      <c r="B355" s="5" t="s">
        <v>375</v>
      </c>
      <c r="C355" s="6" t="s">
        <v>1298</v>
      </c>
      <c r="D355" s="6" t="s">
        <v>1309</v>
      </c>
      <c r="E355" s="5" t="s">
        <v>1285</v>
      </c>
      <c r="F355" s="8">
        <v>25293.53</v>
      </c>
      <c r="G355" s="8">
        <v>25293.53</v>
      </c>
      <c r="H355" s="8">
        <v>0</v>
      </c>
      <c r="I355" s="6" t="s">
        <v>1292</v>
      </c>
    </row>
    <row r="356" spans="1:9" ht="52.5">
      <c r="A356" s="5" t="s">
        <v>1148</v>
      </c>
      <c r="B356" s="5" t="s">
        <v>375</v>
      </c>
      <c r="C356" s="6" t="s">
        <v>1298</v>
      </c>
      <c r="D356" s="6" t="s">
        <v>1309</v>
      </c>
      <c r="E356" s="5" t="s">
        <v>1286</v>
      </c>
      <c r="F356" s="8">
        <v>25293.53</v>
      </c>
      <c r="G356" s="8">
        <v>25293.53</v>
      </c>
      <c r="H356" s="8">
        <v>0</v>
      </c>
      <c r="I356" s="6" t="s">
        <v>1292</v>
      </c>
    </row>
    <row r="357" spans="1:9" ht="52.5">
      <c r="A357" s="5" t="s">
        <v>1148</v>
      </c>
      <c r="B357" s="5" t="s">
        <v>375</v>
      </c>
      <c r="C357" s="6" t="s">
        <v>1287</v>
      </c>
      <c r="D357" s="6" t="s">
        <v>1309</v>
      </c>
      <c r="E357" s="5" t="s">
        <v>1283</v>
      </c>
      <c r="F357" s="8">
        <v>6518.95</v>
      </c>
      <c r="G357" s="8">
        <v>36670.699999999997</v>
      </c>
      <c r="H357" s="8">
        <v>30151.75</v>
      </c>
      <c r="I357" s="6" t="s">
        <v>1292</v>
      </c>
    </row>
    <row r="358" spans="1:9" ht="52.5">
      <c r="A358" s="5" t="s">
        <v>1148</v>
      </c>
      <c r="B358" s="5" t="s">
        <v>375</v>
      </c>
      <c r="C358" s="6" t="s">
        <v>1287</v>
      </c>
      <c r="D358" s="6" t="s">
        <v>1309</v>
      </c>
      <c r="E358" s="5" t="s">
        <v>1285</v>
      </c>
      <c r="F358" s="8">
        <v>6518.95</v>
      </c>
      <c r="G358" s="8">
        <v>6518.95</v>
      </c>
      <c r="H358" s="8">
        <v>0</v>
      </c>
      <c r="I358" s="6" t="s">
        <v>1292</v>
      </c>
    </row>
    <row r="359" spans="1:9" ht="52.5">
      <c r="A359" s="5" t="s">
        <v>1148</v>
      </c>
      <c r="B359" s="5" t="s">
        <v>375</v>
      </c>
      <c r="C359" s="6" t="s">
        <v>1287</v>
      </c>
      <c r="D359" s="6" t="s">
        <v>1309</v>
      </c>
      <c r="E359" s="5" t="s">
        <v>1286</v>
      </c>
      <c r="F359" s="8">
        <v>6518.95</v>
      </c>
      <c r="G359" s="8">
        <v>6518.95</v>
      </c>
      <c r="H359" s="8">
        <v>0</v>
      </c>
      <c r="I359" s="6" t="s">
        <v>1292</v>
      </c>
    </row>
    <row r="360" spans="1:9" ht="52.5">
      <c r="A360" s="5" t="s">
        <v>1148</v>
      </c>
      <c r="B360" s="5" t="s">
        <v>375</v>
      </c>
      <c r="C360" s="6" t="s">
        <v>1293</v>
      </c>
      <c r="D360" s="6" t="s">
        <v>1309</v>
      </c>
      <c r="E360" s="5" t="s">
        <v>1283</v>
      </c>
      <c r="F360" s="8">
        <v>1303.79</v>
      </c>
      <c r="G360" s="8">
        <v>14697.44</v>
      </c>
      <c r="H360" s="8">
        <v>13393.65</v>
      </c>
      <c r="I360" s="6" t="s">
        <v>1292</v>
      </c>
    </row>
    <row r="361" spans="1:9" ht="52.5">
      <c r="A361" s="5" t="s">
        <v>1148</v>
      </c>
      <c r="B361" s="5" t="s">
        <v>375</v>
      </c>
      <c r="C361" s="6" t="s">
        <v>1293</v>
      </c>
      <c r="D361" s="6" t="s">
        <v>1309</v>
      </c>
      <c r="E361" s="5" t="s">
        <v>1285</v>
      </c>
      <c r="F361" s="8">
        <v>1303.79</v>
      </c>
      <c r="G361" s="8">
        <v>1303.79</v>
      </c>
      <c r="H361" s="8">
        <v>0</v>
      </c>
      <c r="I361" s="6" t="s">
        <v>1292</v>
      </c>
    </row>
    <row r="362" spans="1:9" ht="52.5">
      <c r="A362" s="5" t="s">
        <v>1148</v>
      </c>
      <c r="B362" s="5" t="s">
        <v>375</v>
      </c>
      <c r="C362" s="6" t="s">
        <v>1293</v>
      </c>
      <c r="D362" s="6" t="s">
        <v>1309</v>
      </c>
      <c r="E362" s="5" t="s">
        <v>1286</v>
      </c>
      <c r="F362" s="8">
        <v>1303.79</v>
      </c>
      <c r="G362" s="8">
        <v>1303.79</v>
      </c>
      <c r="H362" s="8">
        <v>0</v>
      </c>
      <c r="I362" s="6" t="s">
        <v>1292</v>
      </c>
    </row>
    <row r="363" spans="1:9" ht="63">
      <c r="A363" s="5" t="s">
        <v>1148</v>
      </c>
      <c r="B363" s="5" t="s">
        <v>375</v>
      </c>
      <c r="C363" s="6" t="s">
        <v>1301</v>
      </c>
      <c r="D363" s="6" t="s">
        <v>1309</v>
      </c>
      <c r="E363" s="5" t="s">
        <v>1283</v>
      </c>
      <c r="F363" s="8">
        <v>5997.43</v>
      </c>
      <c r="G363" s="8">
        <v>11547.99</v>
      </c>
      <c r="H363" s="8">
        <v>5550.56</v>
      </c>
      <c r="I363" s="6" t="s">
        <v>1292</v>
      </c>
    </row>
    <row r="364" spans="1:9" ht="63">
      <c r="A364" s="5" t="s">
        <v>1148</v>
      </c>
      <c r="B364" s="5" t="s">
        <v>375</v>
      </c>
      <c r="C364" s="6" t="s">
        <v>1301</v>
      </c>
      <c r="D364" s="6" t="s">
        <v>1309</v>
      </c>
      <c r="E364" s="5" t="s">
        <v>1285</v>
      </c>
      <c r="F364" s="8">
        <v>5997.43</v>
      </c>
      <c r="G364" s="8">
        <v>5997.43</v>
      </c>
      <c r="H364" s="8">
        <v>0</v>
      </c>
      <c r="I364" s="6" t="s">
        <v>1292</v>
      </c>
    </row>
    <row r="365" spans="1:9" ht="63">
      <c r="A365" s="5" t="s">
        <v>1148</v>
      </c>
      <c r="B365" s="5" t="s">
        <v>375</v>
      </c>
      <c r="C365" s="6" t="s">
        <v>1301</v>
      </c>
      <c r="D365" s="6" t="s">
        <v>1309</v>
      </c>
      <c r="E365" s="5" t="s">
        <v>1286</v>
      </c>
      <c r="F365" s="8">
        <v>5997.43</v>
      </c>
      <c r="G365" s="8">
        <v>5997.43</v>
      </c>
      <c r="H365" s="8">
        <v>0</v>
      </c>
      <c r="I365" s="6" t="s">
        <v>1292</v>
      </c>
    </row>
    <row r="366" spans="1:9" ht="42">
      <c r="A366" s="5" t="s">
        <v>1148</v>
      </c>
      <c r="B366" s="5" t="s">
        <v>375</v>
      </c>
      <c r="C366" s="6" t="s">
        <v>1303</v>
      </c>
      <c r="D366" s="6" t="s">
        <v>1309</v>
      </c>
      <c r="E366" s="5" t="s">
        <v>1283</v>
      </c>
      <c r="F366" s="8">
        <v>0</v>
      </c>
      <c r="G366" s="8">
        <v>2887</v>
      </c>
      <c r="H366" s="8">
        <v>2887</v>
      </c>
      <c r="I366" s="6" t="s">
        <v>1292</v>
      </c>
    </row>
    <row r="367" spans="1:9" ht="42">
      <c r="A367" s="5" t="s">
        <v>1148</v>
      </c>
      <c r="B367" s="5" t="s">
        <v>375</v>
      </c>
      <c r="C367" s="6" t="s">
        <v>1303</v>
      </c>
      <c r="D367" s="6" t="s">
        <v>1309</v>
      </c>
      <c r="E367" s="5" t="s">
        <v>1285</v>
      </c>
      <c r="F367" s="8">
        <v>0</v>
      </c>
      <c r="G367" s="8">
        <v>0</v>
      </c>
      <c r="H367" s="8">
        <v>0</v>
      </c>
      <c r="I367" s="6" t="s">
        <v>1292</v>
      </c>
    </row>
    <row r="368" spans="1:9" ht="42">
      <c r="A368" s="5" t="s">
        <v>1148</v>
      </c>
      <c r="B368" s="5" t="s">
        <v>375</v>
      </c>
      <c r="C368" s="6" t="s">
        <v>1303</v>
      </c>
      <c r="D368" s="6" t="s">
        <v>1309</v>
      </c>
      <c r="E368" s="5" t="s">
        <v>1286</v>
      </c>
      <c r="F368" s="8">
        <v>0</v>
      </c>
      <c r="G368" s="8">
        <v>0</v>
      </c>
      <c r="H368" s="8">
        <v>0</v>
      </c>
      <c r="I368" s="6" t="s">
        <v>1292</v>
      </c>
    </row>
    <row r="369" spans="1:9" ht="52.5">
      <c r="A369" s="5" t="s">
        <v>1148</v>
      </c>
      <c r="B369" s="5" t="s">
        <v>375</v>
      </c>
      <c r="C369" s="6" t="s">
        <v>1281</v>
      </c>
      <c r="D369" s="6" t="s">
        <v>1309</v>
      </c>
      <c r="E369" s="5" t="s">
        <v>1283</v>
      </c>
      <c r="F369" s="8">
        <v>13037.9</v>
      </c>
      <c r="G369" s="8">
        <v>9533.81</v>
      </c>
      <c r="H369" s="8">
        <v>-3504.09</v>
      </c>
      <c r="I369" s="6" t="s">
        <v>1292</v>
      </c>
    </row>
    <row r="370" spans="1:9" ht="52.5">
      <c r="A370" s="5" t="s">
        <v>1148</v>
      </c>
      <c r="B370" s="5" t="s">
        <v>375</v>
      </c>
      <c r="C370" s="6" t="s">
        <v>1281</v>
      </c>
      <c r="D370" s="6" t="s">
        <v>1309</v>
      </c>
      <c r="E370" s="5" t="s">
        <v>1285</v>
      </c>
      <c r="F370" s="8">
        <v>13037.9</v>
      </c>
      <c r="G370" s="8">
        <v>13037.9</v>
      </c>
      <c r="H370" s="8">
        <v>0</v>
      </c>
      <c r="I370" s="6" t="s">
        <v>1292</v>
      </c>
    </row>
    <row r="371" spans="1:9" ht="52.5">
      <c r="A371" s="5" t="s">
        <v>1148</v>
      </c>
      <c r="B371" s="5" t="s">
        <v>375</v>
      </c>
      <c r="C371" s="6" t="s">
        <v>1281</v>
      </c>
      <c r="D371" s="6" t="s">
        <v>1309</v>
      </c>
      <c r="E371" s="5" t="s">
        <v>1286</v>
      </c>
      <c r="F371" s="8">
        <v>13037.9</v>
      </c>
      <c r="G371" s="8">
        <v>13037.9</v>
      </c>
      <c r="H371" s="8">
        <v>0</v>
      </c>
      <c r="I371" s="6" t="s">
        <v>1292</v>
      </c>
    </row>
    <row r="372" spans="1:9" ht="52.5">
      <c r="A372" s="5" t="s">
        <v>1148</v>
      </c>
      <c r="B372" s="5" t="s">
        <v>375</v>
      </c>
      <c r="C372" s="6" t="s">
        <v>1296</v>
      </c>
      <c r="D372" s="6" t="s">
        <v>1309</v>
      </c>
      <c r="E372" s="5" t="s">
        <v>1283</v>
      </c>
      <c r="F372" s="8">
        <v>4693.6400000000003</v>
      </c>
      <c r="G372" s="8">
        <v>8317.07</v>
      </c>
      <c r="H372" s="8">
        <v>3623.43</v>
      </c>
      <c r="I372" s="6" t="s">
        <v>1292</v>
      </c>
    </row>
    <row r="373" spans="1:9" ht="52.5">
      <c r="A373" s="5" t="s">
        <v>1148</v>
      </c>
      <c r="B373" s="5" t="s">
        <v>375</v>
      </c>
      <c r="C373" s="6" t="s">
        <v>1296</v>
      </c>
      <c r="D373" s="6" t="s">
        <v>1309</v>
      </c>
      <c r="E373" s="5" t="s">
        <v>1285</v>
      </c>
      <c r="F373" s="8">
        <v>4693.6400000000003</v>
      </c>
      <c r="G373" s="8">
        <v>4693.6400000000003</v>
      </c>
      <c r="H373" s="8">
        <v>0</v>
      </c>
      <c r="I373" s="6" t="s">
        <v>1292</v>
      </c>
    </row>
    <row r="374" spans="1:9" ht="52.5">
      <c r="A374" s="5" t="s">
        <v>1148</v>
      </c>
      <c r="B374" s="5" t="s">
        <v>375</v>
      </c>
      <c r="C374" s="6" t="s">
        <v>1296</v>
      </c>
      <c r="D374" s="6" t="s">
        <v>1309</v>
      </c>
      <c r="E374" s="5" t="s">
        <v>1286</v>
      </c>
      <c r="F374" s="8">
        <v>4693.6400000000003</v>
      </c>
      <c r="G374" s="8">
        <v>4693.6400000000003</v>
      </c>
      <c r="H374" s="8">
        <v>0</v>
      </c>
      <c r="I374" s="6" t="s">
        <v>1292</v>
      </c>
    </row>
    <row r="375" spans="1:9" ht="52.5">
      <c r="A375" s="5" t="s">
        <v>1148</v>
      </c>
      <c r="B375" s="5" t="s">
        <v>375</v>
      </c>
      <c r="C375" s="6" t="s">
        <v>1295</v>
      </c>
      <c r="D375" s="6" t="s">
        <v>1309</v>
      </c>
      <c r="E375" s="5" t="s">
        <v>1283</v>
      </c>
      <c r="F375" s="8">
        <v>3129.1</v>
      </c>
      <c r="G375" s="8">
        <v>7877.56</v>
      </c>
      <c r="H375" s="8">
        <v>4748.46</v>
      </c>
      <c r="I375" s="6" t="s">
        <v>1292</v>
      </c>
    </row>
    <row r="376" spans="1:9" ht="52.5">
      <c r="A376" s="5" t="s">
        <v>1148</v>
      </c>
      <c r="B376" s="5" t="s">
        <v>375</v>
      </c>
      <c r="C376" s="6" t="s">
        <v>1295</v>
      </c>
      <c r="D376" s="6" t="s">
        <v>1309</v>
      </c>
      <c r="E376" s="5" t="s">
        <v>1285</v>
      </c>
      <c r="F376" s="8">
        <v>3129.1</v>
      </c>
      <c r="G376" s="8">
        <v>3129.1</v>
      </c>
      <c r="H376" s="8">
        <v>0</v>
      </c>
      <c r="I376" s="6" t="s">
        <v>1292</v>
      </c>
    </row>
    <row r="377" spans="1:9" ht="52.5">
      <c r="A377" s="5" t="s">
        <v>1148</v>
      </c>
      <c r="B377" s="5" t="s">
        <v>375</v>
      </c>
      <c r="C377" s="6" t="s">
        <v>1295</v>
      </c>
      <c r="D377" s="6" t="s">
        <v>1309</v>
      </c>
      <c r="E377" s="5" t="s">
        <v>1286</v>
      </c>
      <c r="F377" s="8">
        <v>3129.1</v>
      </c>
      <c r="G377" s="8">
        <v>3129.1</v>
      </c>
      <c r="H377" s="8">
        <v>0</v>
      </c>
      <c r="I377" s="6" t="s">
        <v>1292</v>
      </c>
    </row>
    <row r="378" spans="1:9" ht="52.5">
      <c r="A378" s="5" t="s">
        <v>1148</v>
      </c>
      <c r="B378" s="5" t="s">
        <v>375</v>
      </c>
      <c r="C378" s="6" t="s">
        <v>1294</v>
      </c>
      <c r="D378" s="6" t="s">
        <v>1309</v>
      </c>
      <c r="E378" s="5" t="s">
        <v>1283</v>
      </c>
      <c r="F378" s="8">
        <v>5736.68</v>
      </c>
      <c r="G378" s="8">
        <v>6792.08</v>
      </c>
      <c r="H378" s="8">
        <v>1055.4000000000001</v>
      </c>
      <c r="I378" s="6" t="s">
        <v>1292</v>
      </c>
    </row>
    <row r="379" spans="1:9" ht="52.5">
      <c r="A379" s="5" t="s">
        <v>1148</v>
      </c>
      <c r="B379" s="5" t="s">
        <v>375</v>
      </c>
      <c r="C379" s="6" t="s">
        <v>1294</v>
      </c>
      <c r="D379" s="6" t="s">
        <v>1309</v>
      </c>
      <c r="E379" s="5" t="s">
        <v>1285</v>
      </c>
      <c r="F379" s="8">
        <v>5736.68</v>
      </c>
      <c r="G379" s="8">
        <v>5736.68</v>
      </c>
      <c r="H379" s="8">
        <v>0</v>
      </c>
      <c r="I379" s="6" t="s">
        <v>1292</v>
      </c>
    </row>
    <row r="380" spans="1:9" ht="52.5">
      <c r="A380" s="5" t="s">
        <v>1148</v>
      </c>
      <c r="B380" s="5" t="s">
        <v>375</v>
      </c>
      <c r="C380" s="6" t="s">
        <v>1294</v>
      </c>
      <c r="D380" s="6" t="s">
        <v>1309</v>
      </c>
      <c r="E380" s="5" t="s">
        <v>1286</v>
      </c>
      <c r="F380" s="8">
        <v>5736.68</v>
      </c>
      <c r="G380" s="8">
        <v>5736.68</v>
      </c>
      <c r="H380" s="8">
        <v>0</v>
      </c>
      <c r="I380" s="6" t="s">
        <v>1292</v>
      </c>
    </row>
    <row r="381" spans="1:9" ht="52.5">
      <c r="A381" s="5" t="s">
        <v>1148</v>
      </c>
      <c r="B381" s="5" t="s">
        <v>375</v>
      </c>
      <c r="C381" s="6" t="s">
        <v>1302</v>
      </c>
      <c r="D381" s="6" t="s">
        <v>1309</v>
      </c>
      <c r="E381" s="5" t="s">
        <v>1283</v>
      </c>
      <c r="F381" s="8">
        <v>7822.74</v>
      </c>
      <c r="G381" s="8">
        <v>6561.36</v>
      </c>
      <c r="H381" s="8">
        <v>-1261.3800000000001</v>
      </c>
      <c r="I381" s="6" t="s">
        <v>1292</v>
      </c>
    </row>
    <row r="382" spans="1:9" ht="52.5">
      <c r="A382" s="5" t="s">
        <v>1148</v>
      </c>
      <c r="B382" s="5" t="s">
        <v>375</v>
      </c>
      <c r="C382" s="6" t="s">
        <v>1302</v>
      </c>
      <c r="D382" s="6" t="s">
        <v>1309</v>
      </c>
      <c r="E382" s="5" t="s">
        <v>1285</v>
      </c>
      <c r="F382" s="8">
        <v>7822.74</v>
      </c>
      <c r="G382" s="8">
        <v>7822.74</v>
      </c>
      <c r="H382" s="8">
        <v>0</v>
      </c>
      <c r="I382" s="6" t="s">
        <v>1292</v>
      </c>
    </row>
    <row r="383" spans="1:9" ht="52.5">
      <c r="A383" s="5" t="s">
        <v>1148</v>
      </c>
      <c r="B383" s="5" t="s">
        <v>375</v>
      </c>
      <c r="C383" s="6" t="s">
        <v>1302</v>
      </c>
      <c r="D383" s="6" t="s">
        <v>1309</v>
      </c>
      <c r="E383" s="5" t="s">
        <v>1286</v>
      </c>
      <c r="F383" s="8">
        <v>7822.74</v>
      </c>
      <c r="G383" s="8">
        <v>7822.74</v>
      </c>
      <c r="H383" s="8">
        <v>0</v>
      </c>
      <c r="I383" s="6" t="s">
        <v>1292</v>
      </c>
    </row>
    <row r="384" spans="1:9" ht="52.5">
      <c r="A384" s="5" t="s">
        <v>1148</v>
      </c>
      <c r="B384" s="5" t="s">
        <v>375</v>
      </c>
      <c r="C384" s="6" t="s">
        <v>1297</v>
      </c>
      <c r="D384" s="6" t="s">
        <v>1309</v>
      </c>
      <c r="E384" s="5" t="s">
        <v>1283</v>
      </c>
      <c r="F384" s="8">
        <v>7561.98</v>
      </c>
      <c r="G384" s="8">
        <v>9535.99</v>
      </c>
      <c r="H384" s="8">
        <v>1974.01</v>
      </c>
      <c r="I384" s="6" t="s">
        <v>1292</v>
      </c>
    </row>
    <row r="385" spans="1:9" ht="52.5">
      <c r="A385" s="5" t="s">
        <v>1148</v>
      </c>
      <c r="B385" s="5" t="s">
        <v>375</v>
      </c>
      <c r="C385" s="6" t="s">
        <v>1297</v>
      </c>
      <c r="D385" s="6" t="s">
        <v>1309</v>
      </c>
      <c r="E385" s="5" t="s">
        <v>1285</v>
      </c>
      <c r="F385" s="8">
        <v>7561.98</v>
      </c>
      <c r="G385" s="8">
        <v>7561.98</v>
      </c>
      <c r="H385" s="8">
        <v>0</v>
      </c>
      <c r="I385" s="6" t="s">
        <v>1292</v>
      </c>
    </row>
    <row r="386" spans="1:9" ht="52.5">
      <c r="A386" s="5" t="s">
        <v>1148</v>
      </c>
      <c r="B386" s="5" t="s">
        <v>375</v>
      </c>
      <c r="C386" s="6" t="s">
        <v>1297</v>
      </c>
      <c r="D386" s="6" t="s">
        <v>1309</v>
      </c>
      <c r="E386" s="5" t="s">
        <v>1286</v>
      </c>
      <c r="F386" s="8">
        <v>7561.98</v>
      </c>
      <c r="G386" s="8">
        <v>7561.98</v>
      </c>
      <c r="H386" s="8">
        <v>0</v>
      </c>
      <c r="I386" s="6" t="s">
        <v>1292</v>
      </c>
    </row>
    <row r="387" spans="1:9" ht="52.5">
      <c r="A387" s="5" t="s">
        <v>1148</v>
      </c>
      <c r="B387" s="5" t="s">
        <v>376</v>
      </c>
      <c r="C387" s="6" t="s">
        <v>1298</v>
      </c>
      <c r="D387" s="6" t="s">
        <v>1310</v>
      </c>
      <c r="E387" s="5" t="s">
        <v>1283</v>
      </c>
      <c r="F387" s="8">
        <v>80224.960000000006</v>
      </c>
      <c r="G387" s="8">
        <v>0</v>
      </c>
      <c r="H387" s="8">
        <v>-80224.960000000006</v>
      </c>
      <c r="I387" s="6" t="s">
        <v>1292</v>
      </c>
    </row>
    <row r="388" spans="1:9" ht="52.5">
      <c r="A388" s="5" t="s">
        <v>1148</v>
      </c>
      <c r="B388" s="5" t="s">
        <v>376</v>
      </c>
      <c r="C388" s="6" t="s">
        <v>1298</v>
      </c>
      <c r="D388" s="6" t="s">
        <v>1310</v>
      </c>
      <c r="E388" s="5" t="s">
        <v>1285</v>
      </c>
      <c r="F388" s="8">
        <v>80224.960000000006</v>
      </c>
      <c r="G388" s="8">
        <v>80224.960000000006</v>
      </c>
      <c r="H388" s="8">
        <v>0</v>
      </c>
      <c r="I388" s="6" t="s">
        <v>1292</v>
      </c>
    </row>
    <row r="389" spans="1:9" ht="52.5">
      <c r="A389" s="5" t="s">
        <v>1148</v>
      </c>
      <c r="B389" s="5" t="s">
        <v>376</v>
      </c>
      <c r="C389" s="6" t="s">
        <v>1298</v>
      </c>
      <c r="D389" s="6" t="s">
        <v>1310</v>
      </c>
      <c r="E389" s="5" t="s">
        <v>1286</v>
      </c>
      <c r="F389" s="8">
        <v>80224.960000000006</v>
      </c>
      <c r="G389" s="8">
        <v>80224.960000000006</v>
      </c>
      <c r="H389" s="8">
        <v>0</v>
      </c>
      <c r="I389" s="6" t="s">
        <v>1292</v>
      </c>
    </row>
    <row r="390" spans="1:9" ht="52.5">
      <c r="A390" s="5" t="s">
        <v>1148</v>
      </c>
      <c r="B390" s="5" t="s">
        <v>376</v>
      </c>
      <c r="C390" s="6" t="s">
        <v>1299</v>
      </c>
      <c r="D390" s="6" t="s">
        <v>1310</v>
      </c>
      <c r="E390" s="5" t="s">
        <v>1283</v>
      </c>
      <c r="F390" s="8">
        <v>46315.44</v>
      </c>
      <c r="G390" s="8">
        <v>301.52</v>
      </c>
      <c r="H390" s="8">
        <v>-46013.919999999998</v>
      </c>
      <c r="I390" s="6" t="s">
        <v>1292</v>
      </c>
    </row>
    <row r="391" spans="1:9" ht="52.5">
      <c r="A391" s="5" t="s">
        <v>1148</v>
      </c>
      <c r="B391" s="5" t="s">
        <v>376</v>
      </c>
      <c r="C391" s="6" t="s">
        <v>1299</v>
      </c>
      <c r="D391" s="6" t="s">
        <v>1310</v>
      </c>
      <c r="E391" s="5" t="s">
        <v>1285</v>
      </c>
      <c r="F391" s="8">
        <v>46315.44</v>
      </c>
      <c r="G391" s="8">
        <v>46315.44</v>
      </c>
      <c r="H391" s="8">
        <v>0</v>
      </c>
      <c r="I391" s="6" t="s">
        <v>1292</v>
      </c>
    </row>
    <row r="392" spans="1:9" ht="52.5">
      <c r="A392" s="5" t="s">
        <v>1148</v>
      </c>
      <c r="B392" s="5" t="s">
        <v>376</v>
      </c>
      <c r="C392" s="6" t="s">
        <v>1299</v>
      </c>
      <c r="D392" s="6" t="s">
        <v>1310</v>
      </c>
      <c r="E392" s="5" t="s">
        <v>1286</v>
      </c>
      <c r="F392" s="8">
        <v>46315.44</v>
      </c>
      <c r="G392" s="8">
        <v>46315.44</v>
      </c>
      <c r="H392" s="8">
        <v>0</v>
      </c>
      <c r="I392" s="6" t="s">
        <v>1292</v>
      </c>
    </row>
    <row r="393" spans="1:9" ht="52.5">
      <c r="A393" s="5" t="s">
        <v>1148</v>
      </c>
      <c r="B393" s="5" t="s">
        <v>376</v>
      </c>
      <c r="C393" s="6" t="s">
        <v>1300</v>
      </c>
      <c r="D393" s="6" t="s">
        <v>1310</v>
      </c>
      <c r="E393" s="5" t="s">
        <v>1283</v>
      </c>
      <c r="F393" s="8">
        <v>19849.47</v>
      </c>
      <c r="G393" s="8">
        <v>409.58</v>
      </c>
      <c r="H393" s="8">
        <v>-19439.89</v>
      </c>
      <c r="I393" s="6" t="s">
        <v>1292</v>
      </c>
    </row>
    <row r="394" spans="1:9" ht="52.5">
      <c r="A394" s="5" t="s">
        <v>1148</v>
      </c>
      <c r="B394" s="5" t="s">
        <v>376</v>
      </c>
      <c r="C394" s="6" t="s">
        <v>1300</v>
      </c>
      <c r="D394" s="6" t="s">
        <v>1310</v>
      </c>
      <c r="E394" s="5" t="s">
        <v>1285</v>
      </c>
      <c r="F394" s="8">
        <v>19849.47</v>
      </c>
      <c r="G394" s="8">
        <v>19849.47</v>
      </c>
      <c r="H394" s="8">
        <v>0</v>
      </c>
      <c r="I394" s="6" t="s">
        <v>1292</v>
      </c>
    </row>
    <row r="395" spans="1:9" ht="52.5">
      <c r="A395" s="5" t="s">
        <v>1148</v>
      </c>
      <c r="B395" s="5" t="s">
        <v>376</v>
      </c>
      <c r="C395" s="6" t="s">
        <v>1300</v>
      </c>
      <c r="D395" s="6" t="s">
        <v>1310</v>
      </c>
      <c r="E395" s="5" t="s">
        <v>1286</v>
      </c>
      <c r="F395" s="8">
        <v>19849.47</v>
      </c>
      <c r="G395" s="8">
        <v>19849.47</v>
      </c>
      <c r="H395" s="8">
        <v>0</v>
      </c>
      <c r="I395" s="6" t="s">
        <v>1292</v>
      </c>
    </row>
    <row r="396" spans="1:9" ht="42">
      <c r="A396" s="5" t="s">
        <v>1148</v>
      </c>
      <c r="B396" s="5" t="s">
        <v>376</v>
      </c>
      <c r="C396" s="6" t="s">
        <v>1303</v>
      </c>
      <c r="D396" s="6" t="s">
        <v>1310</v>
      </c>
      <c r="E396" s="5" t="s">
        <v>1283</v>
      </c>
      <c r="F396" s="8">
        <v>0</v>
      </c>
      <c r="G396" s="8">
        <v>419.91</v>
      </c>
      <c r="H396" s="8">
        <v>419.91</v>
      </c>
      <c r="I396" s="6" t="s">
        <v>1292</v>
      </c>
    </row>
    <row r="397" spans="1:9" ht="42">
      <c r="A397" s="5" t="s">
        <v>1148</v>
      </c>
      <c r="B397" s="5" t="s">
        <v>376</v>
      </c>
      <c r="C397" s="6" t="s">
        <v>1303</v>
      </c>
      <c r="D397" s="6" t="s">
        <v>1310</v>
      </c>
      <c r="E397" s="5" t="s">
        <v>1285</v>
      </c>
      <c r="F397" s="8">
        <v>0</v>
      </c>
      <c r="G397" s="8">
        <v>0</v>
      </c>
      <c r="H397" s="8">
        <v>0</v>
      </c>
      <c r="I397" s="6" t="s">
        <v>1292</v>
      </c>
    </row>
    <row r="398" spans="1:9" ht="42">
      <c r="A398" s="5" t="s">
        <v>1148</v>
      </c>
      <c r="B398" s="5" t="s">
        <v>376</v>
      </c>
      <c r="C398" s="6" t="s">
        <v>1303</v>
      </c>
      <c r="D398" s="6" t="s">
        <v>1310</v>
      </c>
      <c r="E398" s="5" t="s">
        <v>1286</v>
      </c>
      <c r="F398" s="8">
        <v>0</v>
      </c>
      <c r="G398" s="8">
        <v>0</v>
      </c>
      <c r="H398" s="8">
        <v>0</v>
      </c>
      <c r="I398" s="6" t="s">
        <v>1292</v>
      </c>
    </row>
    <row r="399" spans="1:9" ht="52.5">
      <c r="A399" s="5" t="s">
        <v>1148</v>
      </c>
      <c r="B399" s="5" t="s">
        <v>376</v>
      </c>
      <c r="C399" s="6" t="s">
        <v>1302</v>
      </c>
      <c r="D399" s="6" t="s">
        <v>1310</v>
      </c>
      <c r="E399" s="5" t="s">
        <v>1283</v>
      </c>
      <c r="F399" s="8">
        <v>24811.84</v>
      </c>
      <c r="G399" s="8">
        <v>954.35</v>
      </c>
      <c r="H399" s="8">
        <v>-23857.49</v>
      </c>
      <c r="I399" s="6" t="s">
        <v>1292</v>
      </c>
    </row>
    <row r="400" spans="1:9" ht="52.5">
      <c r="A400" s="5" t="s">
        <v>1148</v>
      </c>
      <c r="B400" s="5" t="s">
        <v>376</v>
      </c>
      <c r="C400" s="6" t="s">
        <v>1302</v>
      </c>
      <c r="D400" s="6" t="s">
        <v>1310</v>
      </c>
      <c r="E400" s="5" t="s">
        <v>1285</v>
      </c>
      <c r="F400" s="8">
        <v>24811.84</v>
      </c>
      <c r="G400" s="8">
        <v>24811.84</v>
      </c>
      <c r="H400" s="8">
        <v>0</v>
      </c>
      <c r="I400" s="6" t="s">
        <v>1292</v>
      </c>
    </row>
    <row r="401" spans="1:9" ht="52.5">
      <c r="A401" s="5" t="s">
        <v>1148</v>
      </c>
      <c r="B401" s="5" t="s">
        <v>376</v>
      </c>
      <c r="C401" s="6" t="s">
        <v>1302</v>
      </c>
      <c r="D401" s="6" t="s">
        <v>1310</v>
      </c>
      <c r="E401" s="5" t="s">
        <v>1286</v>
      </c>
      <c r="F401" s="8">
        <v>24811.84</v>
      </c>
      <c r="G401" s="8">
        <v>24811.84</v>
      </c>
      <c r="H401" s="8">
        <v>0</v>
      </c>
      <c r="I401" s="6" t="s">
        <v>1292</v>
      </c>
    </row>
    <row r="402" spans="1:9" ht="52.5">
      <c r="A402" s="5" t="s">
        <v>1148</v>
      </c>
      <c r="B402" s="5" t="s">
        <v>376</v>
      </c>
      <c r="C402" s="6" t="s">
        <v>1294</v>
      </c>
      <c r="D402" s="6" t="s">
        <v>1310</v>
      </c>
      <c r="E402" s="5" t="s">
        <v>1283</v>
      </c>
      <c r="F402" s="8">
        <v>18195.349999999999</v>
      </c>
      <c r="G402" s="8">
        <v>987.91</v>
      </c>
      <c r="H402" s="8">
        <v>-17207.439999999999</v>
      </c>
      <c r="I402" s="6" t="s">
        <v>1292</v>
      </c>
    </row>
    <row r="403" spans="1:9" ht="52.5">
      <c r="A403" s="5" t="s">
        <v>1148</v>
      </c>
      <c r="B403" s="5" t="s">
        <v>376</v>
      </c>
      <c r="C403" s="6" t="s">
        <v>1294</v>
      </c>
      <c r="D403" s="6" t="s">
        <v>1310</v>
      </c>
      <c r="E403" s="5" t="s">
        <v>1285</v>
      </c>
      <c r="F403" s="8">
        <v>18195.349999999999</v>
      </c>
      <c r="G403" s="8">
        <v>18195.349999999999</v>
      </c>
      <c r="H403" s="8">
        <v>0</v>
      </c>
      <c r="I403" s="6" t="s">
        <v>1292</v>
      </c>
    </row>
    <row r="404" spans="1:9" ht="52.5">
      <c r="A404" s="5" t="s">
        <v>1148</v>
      </c>
      <c r="B404" s="5" t="s">
        <v>376</v>
      </c>
      <c r="C404" s="6" t="s">
        <v>1294</v>
      </c>
      <c r="D404" s="6" t="s">
        <v>1310</v>
      </c>
      <c r="E404" s="5" t="s">
        <v>1286</v>
      </c>
      <c r="F404" s="8">
        <v>18195.349999999999</v>
      </c>
      <c r="G404" s="8">
        <v>18195.349999999999</v>
      </c>
      <c r="H404" s="8">
        <v>0</v>
      </c>
      <c r="I404" s="6" t="s">
        <v>1292</v>
      </c>
    </row>
    <row r="405" spans="1:9" ht="52.5">
      <c r="A405" s="5" t="s">
        <v>1148</v>
      </c>
      <c r="B405" s="5" t="s">
        <v>376</v>
      </c>
      <c r="C405" s="6" t="s">
        <v>1295</v>
      </c>
      <c r="D405" s="6" t="s">
        <v>1310</v>
      </c>
      <c r="E405" s="5" t="s">
        <v>1283</v>
      </c>
      <c r="F405" s="8">
        <v>9924.74</v>
      </c>
      <c r="G405" s="8">
        <v>1145.79</v>
      </c>
      <c r="H405" s="8">
        <v>-8778.9500000000007</v>
      </c>
      <c r="I405" s="6" t="s">
        <v>1292</v>
      </c>
    </row>
    <row r="406" spans="1:9" ht="52.5">
      <c r="A406" s="5" t="s">
        <v>1148</v>
      </c>
      <c r="B406" s="5" t="s">
        <v>376</v>
      </c>
      <c r="C406" s="6" t="s">
        <v>1295</v>
      </c>
      <c r="D406" s="6" t="s">
        <v>1310</v>
      </c>
      <c r="E406" s="5" t="s">
        <v>1285</v>
      </c>
      <c r="F406" s="8">
        <v>9924.74</v>
      </c>
      <c r="G406" s="8">
        <v>9924.74</v>
      </c>
      <c r="H406" s="8">
        <v>0</v>
      </c>
      <c r="I406" s="6" t="s">
        <v>1292</v>
      </c>
    </row>
    <row r="407" spans="1:9" ht="52.5">
      <c r="A407" s="5" t="s">
        <v>1148</v>
      </c>
      <c r="B407" s="5" t="s">
        <v>376</v>
      </c>
      <c r="C407" s="6" t="s">
        <v>1295</v>
      </c>
      <c r="D407" s="6" t="s">
        <v>1310</v>
      </c>
      <c r="E407" s="5" t="s">
        <v>1286</v>
      </c>
      <c r="F407" s="8">
        <v>9924.74</v>
      </c>
      <c r="G407" s="8">
        <v>9924.74</v>
      </c>
      <c r="H407" s="8">
        <v>0</v>
      </c>
      <c r="I407" s="6" t="s">
        <v>1292</v>
      </c>
    </row>
    <row r="408" spans="1:9" ht="52.5">
      <c r="A408" s="5" t="s">
        <v>1148</v>
      </c>
      <c r="B408" s="5" t="s">
        <v>376</v>
      </c>
      <c r="C408" s="6" t="s">
        <v>1296</v>
      </c>
      <c r="D408" s="6" t="s">
        <v>1310</v>
      </c>
      <c r="E408" s="5" t="s">
        <v>1283</v>
      </c>
      <c r="F408" s="8">
        <v>14887.1</v>
      </c>
      <c r="G408" s="8">
        <v>1209.72</v>
      </c>
      <c r="H408" s="8">
        <v>-13677.38</v>
      </c>
      <c r="I408" s="6" t="s">
        <v>1292</v>
      </c>
    </row>
    <row r="409" spans="1:9" ht="52.5">
      <c r="A409" s="5" t="s">
        <v>1148</v>
      </c>
      <c r="B409" s="5" t="s">
        <v>376</v>
      </c>
      <c r="C409" s="6" t="s">
        <v>1296</v>
      </c>
      <c r="D409" s="6" t="s">
        <v>1310</v>
      </c>
      <c r="E409" s="5" t="s">
        <v>1285</v>
      </c>
      <c r="F409" s="8">
        <v>14887.1</v>
      </c>
      <c r="G409" s="8">
        <v>14887.1</v>
      </c>
      <c r="H409" s="8">
        <v>0</v>
      </c>
      <c r="I409" s="6" t="s">
        <v>1292</v>
      </c>
    </row>
    <row r="410" spans="1:9" ht="52.5">
      <c r="A410" s="5" t="s">
        <v>1148</v>
      </c>
      <c r="B410" s="5" t="s">
        <v>376</v>
      </c>
      <c r="C410" s="6" t="s">
        <v>1296</v>
      </c>
      <c r="D410" s="6" t="s">
        <v>1310</v>
      </c>
      <c r="E410" s="5" t="s">
        <v>1286</v>
      </c>
      <c r="F410" s="8">
        <v>14887.1</v>
      </c>
      <c r="G410" s="8">
        <v>14887.1</v>
      </c>
      <c r="H410" s="8">
        <v>0</v>
      </c>
      <c r="I410" s="6" t="s">
        <v>1292</v>
      </c>
    </row>
    <row r="411" spans="1:9" ht="52.5">
      <c r="A411" s="5" t="s">
        <v>1148</v>
      </c>
      <c r="B411" s="5" t="s">
        <v>376</v>
      </c>
      <c r="C411" s="6" t="s">
        <v>1281</v>
      </c>
      <c r="D411" s="6" t="s">
        <v>1310</v>
      </c>
      <c r="E411" s="5" t="s">
        <v>1283</v>
      </c>
      <c r="F411" s="8">
        <v>41353.07</v>
      </c>
      <c r="G411" s="8">
        <v>1386.69</v>
      </c>
      <c r="H411" s="8">
        <v>-39966.379999999997</v>
      </c>
      <c r="I411" s="6" t="s">
        <v>1292</v>
      </c>
    </row>
    <row r="412" spans="1:9" ht="52.5">
      <c r="A412" s="5" t="s">
        <v>1148</v>
      </c>
      <c r="B412" s="5" t="s">
        <v>376</v>
      </c>
      <c r="C412" s="6" t="s">
        <v>1281</v>
      </c>
      <c r="D412" s="6" t="s">
        <v>1310</v>
      </c>
      <c r="E412" s="5" t="s">
        <v>1285</v>
      </c>
      <c r="F412" s="8">
        <v>41353.07</v>
      </c>
      <c r="G412" s="8">
        <v>41353.07</v>
      </c>
      <c r="H412" s="8">
        <v>0</v>
      </c>
      <c r="I412" s="6" t="s">
        <v>1292</v>
      </c>
    </row>
    <row r="413" spans="1:9" ht="52.5">
      <c r="A413" s="5" t="s">
        <v>1148</v>
      </c>
      <c r="B413" s="5" t="s">
        <v>376</v>
      </c>
      <c r="C413" s="6" t="s">
        <v>1281</v>
      </c>
      <c r="D413" s="6" t="s">
        <v>1310</v>
      </c>
      <c r="E413" s="5" t="s">
        <v>1286</v>
      </c>
      <c r="F413" s="8">
        <v>41353.07</v>
      </c>
      <c r="G413" s="8">
        <v>41353.07</v>
      </c>
      <c r="H413" s="8">
        <v>0</v>
      </c>
      <c r="I413" s="6" t="s">
        <v>1292</v>
      </c>
    </row>
    <row r="414" spans="1:9" ht="52.5">
      <c r="A414" s="5" t="s">
        <v>1148</v>
      </c>
      <c r="B414" s="5" t="s">
        <v>376</v>
      </c>
      <c r="C414" s="6" t="s">
        <v>1297</v>
      </c>
      <c r="D414" s="6" t="s">
        <v>1310</v>
      </c>
      <c r="E414" s="5" t="s">
        <v>1283</v>
      </c>
      <c r="F414" s="8">
        <v>23984.78</v>
      </c>
      <c r="G414" s="8">
        <v>1387.01</v>
      </c>
      <c r="H414" s="8">
        <v>-22597.77</v>
      </c>
      <c r="I414" s="6" t="s">
        <v>1292</v>
      </c>
    </row>
    <row r="415" spans="1:9" ht="52.5">
      <c r="A415" s="5" t="s">
        <v>1148</v>
      </c>
      <c r="B415" s="5" t="s">
        <v>376</v>
      </c>
      <c r="C415" s="6" t="s">
        <v>1297</v>
      </c>
      <c r="D415" s="6" t="s">
        <v>1310</v>
      </c>
      <c r="E415" s="5" t="s">
        <v>1285</v>
      </c>
      <c r="F415" s="8">
        <v>23984.78</v>
      </c>
      <c r="G415" s="8">
        <v>23984.78</v>
      </c>
      <c r="H415" s="8">
        <v>0</v>
      </c>
      <c r="I415" s="6" t="s">
        <v>1292</v>
      </c>
    </row>
    <row r="416" spans="1:9" ht="52.5">
      <c r="A416" s="5" t="s">
        <v>1148</v>
      </c>
      <c r="B416" s="5" t="s">
        <v>376</v>
      </c>
      <c r="C416" s="6" t="s">
        <v>1297</v>
      </c>
      <c r="D416" s="6" t="s">
        <v>1310</v>
      </c>
      <c r="E416" s="5" t="s">
        <v>1286</v>
      </c>
      <c r="F416" s="8">
        <v>23984.78</v>
      </c>
      <c r="G416" s="8">
        <v>23984.78</v>
      </c>
      <c r="H416" s="8">
        <v>0</v>
      </c>
      <c r="I416" s="6" t="s">
        <v>1292</v>
      </c>
    </row>
    <row r="417" spans="1:9" ht="63">
      <c r="A417" s="5" t="s">
        <v>1148</v>
      </c>
      <c r="B417" s="5" t="s">
        <v>376</v>
      </c>
      <c r="C417" s="6" t="s">
        <v>1301</v>
      </c>
      <c r="D417" s="6" t="s">
        <v>1310</v>
      </c>
      <c r="E417" s="5" t="s">
        <v>1283</v>
      </c>
      <c r="F417" s="8">
        <v>19022.41</v>
      </c>
      <c r="G417" s="8">
        <v>1679.65</v>
      </c>
      <c r="H417" s="8">
        <v>-17342.759999999998</v>
      </c>
      <c r="I417" s="6" t="s">
        <v>1292</v>
      </c>
    </row>
    <row r="418" spans="1:9" ht="63">
      <c r="A418" s="5" t="s">
        <v>1148</v>
      </c>
      <c r="B418" s="5" t="s">
        <v>376</v>
      </c>
      <c r="C418" s="6" t="s">
        <v>1301</v>
      </c>
      <c r="D418" s="6" t="s">
        <v>1310</v>
      </c>
      <c r="E418" s="5" t="s">
        <v>1285</v>
      </c>
      <c r="F418" s="8">
        <v>19022.41</v>
      </c>
      <c r="G418" s="8">
        <v>19022.41</v>
      </c>
      <c r="H418" s="8">
        <v>0</v>
      </c>
      <c r="I418" s="6" t="s">
        <v>1292</v>
      </c>
    </row>
    <row r="419" spans="1:9" ht="63">
      <c r="A419" s="5" t="s">
        <v>1148</v>
      </c>
      <c r="B419" s="5" t="s">
        <v>376</v>
      </c>
      <c r="C419" s="6" t="s">
        <v>1301</v>
      </c>
      <c r="D419" s="6" t="s">
        <v>1310</v>
      </c>
      <c r="E419" s="5" t="s">
        <v>1286</v>
      </c>
      <c r="F419" s="8">
        <v>19022.41</v>
      </c>
      <c r="G419" s="8">
        <v>19022.41</v>
      </c>
      <c r="H419" s="8">
        <v>0</v>
      </c>
      <c r="I419" s="6" t="s">
        <v>1292</v>
      </c>
    </row>
    <row r="420" spans="1:9" ht="52.5">
      <c r="A420" s="5" t="s">
        <v>1148</v>
      </c>
      <c r="B420" s="5" t="s">
        <v>376</v>
      </c>
      <c r="C420" s="6" t="s">
        <v>1293</v>
      </c>
      <c r="D420" s="6" t="s">
        <v>1310</v>
      </c>
      <c r="E420" s="5" t="s">
        <v>1283</v>
      </c>
      <c r="F420" s="8">
        <v>4135.3100000000004</v>
      </c>
      <c r="G420" s="8">
        <v>2137.7399999999998</v>
      </c>
      <c r="H420" s="8">
        <v>-1997.57</v>
      </c>
      <c r="I420" s="6" t="s">
        <v>1292</v>
      </c>
    </row>
    <row r="421" spans="1:9" ht="52.5">
      <c r="A421" s="5" t="s">
        <v>1148</v>
      </c>
      <c r="B421" s="5" t="s">
        <v>376</v>
      </c>
      <c r="C421" s="6" t="s">
        <v>1293</v>
      </c>
      <c r="D421" s="6" t="s">
        <v>1310</v>
      </c>
      <c r="E421" s="5" t="s">
        <v>1285</v>
      </c>
      <c r="F421" s="8">
        <v>4135.3100000000004</v>
      </c>
      <c r="G421" s="8">
        <v>4135.3100000000004</v>
      </c>
      <c r="H421" s="8">
        <v>0</v>
      </c>
      <c r="I421" s="6" t="s">
        <v>1292</v>
      </c>
    </row>
    <row r="422" spans="1:9" ht="52.5">
      <c r="A422" s="5" t="s">
        <v>1148</v>
      </c>
      <c r="B422" s="5" t="s">
        <v>376</v>
      </c>
      <c r="C422" s="6" t="s">
        <v>1293</v>
      </c>
      <c r="D422" s="6" t="s">
        <v>1310</v>
      </c>
      <c r="E422" s="5" t="s">
        <v>1286</v>
      </c>
      <c r="F422" s="8">
        <v>4135.3100000000004</v>
      </c>
      <c r="G422" s="8">
        <v>4135.3100000000004</v>
      </c>
      <c r="H422" s="8">
        <v>0</v>
      </c>
      <c r="I422" s="6" t="s">
        <v>1292</v>
      </c>
    </row>
    <row r="423" spans="1:9" ht="42">
      <c r="A423" s="5" t="s">
        <v>1148</v>
      </c>
      <c r="B423" s="5" t="s">
        <v>376</v>
      </c>
      <c r="C423" s="6" t="s">
        <v>1303</v>
      </c>
      <c r="D423" s="6" t="s">
        <v>1310</v>
      </c>
      <c r="E423" s="5" t="s">
        <v>1283</v>
      </c>
      <c r="F423" s="8">
        <v>419.91</v>
      </c>
      <c r="G423" s="8">
        <v>7405.08</v>
      </c>
      <c r="H423" s="8">
        <v>6985.17</v>
      </c>
      <c r="I423" s="6" t="s">
        <v>1292</v>
      </c>
    </row>
    <row r="424" spans="1:9" ht="42">
      <c r="A424" s="5" t="s">
        <v>1148</v>
      </c>
      <c r="B424" s="5" t="s">
        <v>376</v>
      </c>
      <c r="C424" s="6" t="s">
        <v>1303</v>
      </c>
      <c r="D424" s="6" t="s">
        <v>1310</v>
      </c>
      <c r="E424" s="5" t="s">
        <v>1285</v>
      </c>
      <c r="F424" s="8">
        <v>0</v>
      </c>
      <c r="G424" s="8">
        <v>0</v>
      </c>
      <c r="H424" s="8">
        <v>0</v>
      </c>
      <c r="I424" s="6" t="s">
        <v>1292</v>
      </c>
    </row>
    <row r="425" spans="1:9" ht="42">
      <c r="A425" s="5" t="s">
        <v>1148</v>
      </c>
      <c r="B425" s="5" t="s">
        <v>376</v>
      </c>
      <c r="C425" s="6" t="s">
        <v>1303</v>
      </c>
      <c r="D425" s="6" t="s">
        <v>1310</v>
      </c>
      <c r="E425" s="5" t="s">
        <v>1286</v>
      </c>
      <c r="F425" s="8">
        <v>0</v>
      </c>
      <c r="G425" s="8">
        <v>0</v>
      </c>
      <c r="H425" s="8">
        <v>0</v>
      </c>
      <c r="I425" s="6" t="s">
        <v>1292</v>
      </c>
    </row>
    <row r="426" spans="1:9" ht="52.5">
      <c r="A426" s="5" t="s">
        <v>1148</v>
      </c>
      <c r="B426" s="5" t="s">
        <v>376</v>
      </c>
      <c r="C426" s="6" t="s">
        <v>1300</v>
      </c>
      <c r="D426" s="6" t="s">
        <v>1310</v>
      </c>
      <c r="E426" s="5" t="s">
        <v>1283</v>
      </c>
      <c r="F426" s="8">
        <v>409.58</v>
      </c>
      <c r="G426" s="8">
        <v>7222.86</v>
      </c>
      <c r="H426" s="8">
        <v>6813.28</v>
      </c>
      <c r="I426" s="6" t="s">
        <v>1292</v>
      </c>
    </row>
    <row r="427" spans="1:9" ht="52.5">
      <c r="A427" s="5" t="s">
        <v>1148</v>
      </c>
      <c r="B427" s="5" t="s">
        <v>376</v>
      </c>
      <c r="C427" s="6" t="s">
        <v>1300</v>
      </c>
      <c r="D427" s="6" t="s">
        <v>1310</v>
      </c>
      <c r="E427" s="5" t="s">
        <v>1285</v>
      </c>
      <c r="F427" s="8">
        <v>19849.47</v>
      </c>
      <c r="G427" s="8">
        <v>19849.47</v>
      </c>
      <c r="H427" s="8">
        <v>0</v>
      </c>
      <c r="I427" s="6" t="s">
        <v>1292</v>
      </c>
    </row>
    <row r="428" spans="1:9" ht="52.5">
      <c r="A428" s="5" t="s">
        <v>1148</v>
      </c>
      <c r="B428" s="5" t="s">
        <v>376</v>
      </c>
      <c r="C428" s="6" t="s">
        <v>1300</v>
      </c>
      <c r="D428" s="6" t="s">
        <v>1310</v>
      </c>
      <c r="E428" s="5" t="s">
        <v>1286</v>
      </c>
      <c r="F428" s="8">
        <v>19849.47</v>
      </c>
      <c r="G428" s="8">
        <v>19849.47</v>
      </c>
      <c r="H428" s="8">
        <v>0</v>
      </c>
      <c r="I428" s="6" t="s">
        <v>1292</v>
      </c>
    </row>
    <row r="429" spans="1:9" ht="52.5">
      <c r="A429" s="5" t="s">
        <v>1148</v>
      </c>
      <c r="B429" s="5" t="s">
        <v>376</v>
      </c>
      <c r="C429" s="6" t="s">
        <v>1299</v>
      </c>
      <c r="D429" s="6" t="s">
        <v>1310</v>
      </c>
      <c r="E429" s="5" t="s">
        <v>1283</v>
      </c>
      <c r="F429" s="8">
        <v>301.52</v>
      </c>
      <c r="G429" s="8">
        <v>5317.31</v>
      </c>
      <c r="H429" s="8">
        <v>5015.79</v>
      </c>
      <c r="I429" s="6" t="s">
        <v>1292</v>
      </c>
    </row>
    <row r="430" spans="1:9" ht="52.5">
      <c r="A430" s="5" t="s">
        <v>1148</v>
      </c>
      <c r="B430" s="5" t="s">
        <v>376</v>
      </c>
      <c r="C430" s="6" t="s">
        <v>1299</v>
      </c>
      <c r="D430" s="6" t="s">
        <v>1310</v>
      </c>
      <c r="E430" s="5" t="s">
        <v>1285</v>
      </c>
      <c r="F430" s="8">
        <v>46315.44</v>
      </c>
      <c r="G430" s="8">
        <v>46315.44</v>
      </c>
      <c r="H430" s="8">
        <v>0</v>
      </c>
      <c r="I430" s="6" t="s">
        <v>1292</v>
      </c>
    </row>
    <row r="431" spans="1:9" ht="52.5">
      <c r="A431" s="5" t="s">
        <v>1148</v>
      </c>
      <c r="B431" s="5" t="s">
        <v>376</v>
      </c>
      <c r="C431" s="6" t="s">
        <v>1299</v>
      </c>
      <c r="D431" s="6" t="s">
        <v>1310</v>
      </c>
      <c r="E431" s="5" t="s">
        <v>1286</v>
      </c>
      <c r="F431" s="8">
        <v>46315.44</v>
      </c>
      <c r="G431" s="8">
        <v>46315.44</v>
      </c>
      <c r="H431" s="8">
        <v>0</v>
      </c>
      <c r="I431" s="6" t="s">
        <v>1292</v>
      </c>
    </row>
    <row r="432" spans="1:9" ht="52.5">
      <c r="A432" s="5" t="s">
        <v>1148</v>
      </c>
      <c r="B432" s="5" t="s">
        <v>376</v>
      </c>
      <c r="C432" s="6" t="s">
        <v>1298</v>
      </c>
      <c r="D432" s="6" t="s">
        <v>1310</v>
      </c>
      <c r="E432" s="5" t="s">
        <v>1283</v>
      </c>
      <c r="F432" s="8">
        <v>0</v>
      </c>
      <c r="G432" s="8">
        <v>0</v>
      </c>
      <c r="H432" s="8">
        <v>0</v>
      </c>
      <c r="I432" s="6" t="s">
        <v>1292</v>
      </c>
    </row>
    <row r="433" spans="1:9" ht="52.5">
      <c r="A433" s="5" t="s">
        <v>1148</v>
      </c>
      <c r="B433" s="5" t="s">
        <v>376</v>
      </c>
      <c r="C433" s="6" t="s">
        <v>1298</v>
      </c>
      <c r="D433" s="6" t="s">
        <v>1310</v>
      </c>
      <c r="E433" s="5" t="s">
        <v>1285</v>
      </c>
      <c r="F433" s="8">
        <v>80224.960000000006</v>
      </c>
      <c r="G433" s="8">
        <v>80224.960000000006</v>
      </c>
      <c r="H433" s="8">
        <v>0</v>
      </c>
      <c r="I433" s="6" t="s">
        <v>1292</v>
      </c>
    </row>
    <row r="434" spans="1:9" ht="52.5">
      <c r="A434" s="5" t="s">
        <v>1148</v>
      </c>
      <c r="B434" s="5" t="s">
        <v>376</v>
      </c>
      <c r="C434" s="6" t="s">
        <v>1298</v>
      </c>
      <c r="D434" s="6" t="s">
        <v>1310</v>
      </c>
      <c r="E434" s="5" t="s">
        <v>1286</v>
      </c>
      <c r="F434" s="8">
        <v>80224.960000000006</v>
      </c>
      <c r="G434" s="8">
        <v>80224.960000000006</v>
      </c>
      <c r="H434" s="8">
        <v>0</v>
      </c>
      <c r="I434" s="6" t="s">
        <v>1292</v>
      </c>
    </row>
    <row r="435" spans="1:9" ht="52.5">
      <c r="A435" s="5" t="s">
        <v>1148</v>
      </c>
      <c r="B435" s="5" t="s">
        <v>376</v>
      </c>
      <c r="C435" s="6" t="s">
        <v>1287</v>
      </c>
      <c r="D435" s="6" t="s">
        <v>1310</v>
      </c>
      <c r="E435" s="5" t="s">
        <v>1283</v>
      </c>
      <c r="F435" s="8">
        <v>5333.75</v>
      </c>
      <c r="G435" s="8">
        <v>94059.520000000004</v>
      </c>
      <c r="H435" s="8">
        <v>88725.77</v>
      </c>
      <c r="I435" s="6" t="s">
        <v>1292</v>
      </c>
    </row>
    <row r="436" spans="1:9" ht="52.5">
      <c r="A436" s="5" t="s">
        <v>1148</v>
      </c>
      <c r="B436" s="5" t="s">
        <v>376</v>
      </c>
      <c r="C436" s="6" t="s">
        <v>1287</v>
      </c>
      <c r="D436" s="6" t="s">
        <v>1310</v>
      </c>
      <c r="E436" s="5" t="s">
        <v>1285</v>
      </c>
      <c r="F436" s="8">
        <v>20676.53</v>
      </c>
      <c r="G436" s="8">
        <v>20676.53</v>
      </c>
      <c r="H436" s="8">
        <v>0</v>
      </c>
      <c r="I436" s="6" t="s">
        <v>1292</v>
      </c>
    </row>
    <row r="437" spans="1:9" ht="52.5">
      <c r="A437" s="5" t="s">
        <v>1148</v>
      </c>
      <c r="B437" s="5" t="s">
        <v>376</v>
      </c>
      <c r="C437" s="6" t="s">
        <v>1287</v>
      </c>
      <c r="D437" s="6" t="s">
        <v>1310</v>
      </c>
      <c r="E437" s="5" t="s">
        <v>1286</v>
      </c>
      <c r="F437" s="8">
        <v>20676.53</v>
      </c>
      <c r="G437" s="8">
        <v>20676.53</v>
      </c>
      <c r="H437" s="8">
        <v>0</v>
      </c>
      <c r="I437" s="6" t="s">
        <v>1292</v>
      </c>
    </row>
    <row r="438" spans="1:9" ht="52.5">
      <c r="A438" s="5" t="s">
        <v>1148</v>
      </c>
      <c r="B438" s="5" t="s">
        <v>376</v>
      </c>
      <c r="C438" s="6" t="s">
        <v>1293</v>
      </c>
      <c r="D438" s="6" t="s">
        <v>1310</v>
      </c>
      <c r="E438" s="5" t="s">
        <v>1283</v>
      </c>
      <c r="F438" s="8">
        <v>2137.7399999999998</v>
      </c>
      <c r="G438" s="8">
        <v>37698.58</v>
      </c>
      <c r="H438" s="8">
        <v>35560.839999999997</v>
      </c>
      <c r="I438" s="6" t="s">
        <v>1292</v>
      </c>
    </row>
    <row r="439" spans="1:9" ht="52.5">
      <c r="A439" s="5" t="s">
        <v>1148</v>
      </c>
      <c r="B439" s="5" t="s">
        <v>376</v>
      </c>
      <c r="C439" s="6" t="s">
        <v>1293</v>
      </c>
      <c r="D439" s="6" t="s">
        <v>1310</v>
      </c>
      <c r="E439" s="5" t="s">
        <v>1285</v>
      </c>
      <c r="F439" s="8">
        <v>4135.3100000000004</v>
      </c>
      <c r="G439" s="8">
        <v>4135.3100000000004</v>
      </c>
      <c r="H439" s="8">
        <v>0</v>
      </c>
      <c r="I439" s="6" t="s">
        <v>1292</v>
      </c>
    </row>
    <row r="440" spans="1:9" ht="52.5">
      <c r="A440" s="5" t="s">
        <v>1148</v>
      </c>
      <c r="B440" s="5" t="s">
        <v>376</v>
      </c>
      <c r="C440" s="6" t="s">
        <v>1293</v>
      </c>
      <c r="D440" s="6" t="s">
        <v>1310</v>
      </c>
      <c r="E440" s="5" t="s">
        <v>1286</v>
      </c>
      <c r="F440" s="8">
        <v>4135.3100000000004</v>
      </c>
      <c r="G440" s="8">
        <v>4135.3100000000004</v>
      </c>
      <c r="H440" s="8">
        <v>0</v>
      </c>
      <c r="I440" s="6" t="s">
        <v>1292</v>
      </c>
    </row>
    <row r="441" spans="1:9" ht="63">
      <c r="A441" s="5" t="s">
        <v>1148</v>
      </c>
      <c r="B441" s="5" t="s">
        <v>376</v>
      </c>
      <c r="C441" s="6" t="s">
        <v>1301</v>
      </c>
      <c r="D441" s="6" t="s">
        <v>1310</v>
      </c>
      <c r="E441" s="5" t="s">
        <v>1283</v>
      </c>
      <c r="F441" s="8">
        <v>1679.65</v>
      </c>
      <c r="G441" s="8">
        <v>29620.32</v>
      </c>
      <c r="H441" s="8">
        <v>27940.67</v>
      </c>
      <c r="I441" s="6" t="s">
        <v>1292</v>
      </c>
    </row>
    <row r="442" spans="1:9" ht="63">
      <c r="A442" s="5" t="s">
        <v>1148</v>
      </c>
      <c r="B442" s="5" t="s">
        <v>376</v>
      </c>
      <c r="C442" s="6" t="s">
        <v>1301</v>
      </c>
      <c r="D442" s="6" t="s">
        <v>1310</v>
      </c>
      <c r="E442" s="5" t="s">
        <v>1285</v>
      </c>
      <c r="F442" s="8">
        <v>19022.41</v>
      </c>
      <c r="G442" s="8">
        <v>19022.41</v>
      </c>
      <c r="H442" s="8">
        <v>0</v>
      </c>
      <c r="I442" s="6" t="s">
        <v>1292</v>
      </c>
    </row>
    <row r="443" spans="1:9" ht="63">
      <c r="A443" s="5" t="s">
        <v>1148</v>
      </c>
      <c r="B443" s="5" t="s">
        <v>376</v>
      </c>
      <c r="C443" s="6" t="s">
        <v>1301</v>
      </c>
      <c r="D443" s="6" t="s">
        <v>1310</v>
      </c>
      <c r="E443" s="5" t="s">
        <v>1286</v>
      </c>
      <c r="F443" s="8">
        <v>19022.41</v>
      </c>
      <c r="G443" s="8">
        <v>19022.41</v>
      </c>
      <c r="H443" s="8">
        <v>0</v>
      </c>
      <c r="I443" s="6" t="s">
        <v>1292</v>
      </c>
    </row>
    <row r="444" spans="1:9" ht="52.5">
      <c r="A444" s="5" t="s">
        <v>1148</v>
      </c>
      <c r="B444" s="5" t="s">
        <v>376</v>
      </c>
      <c r="C444" s="6" t="s">
        <v>1297</v>
      </c>
      <c r="D444" s="6" t="s">
        <v>1310</v>
      </c>
      <c r="E444" s="5" t="s">
        <v>1283</v>
      </c>
      <c r="F444" s="8">
        <v>1387.01</v>
      </c>
      <c r="G444" s="8">
        <v>24459.599999999999</v>
      </c>
      <c r="H444" s="8">
        <v>23072.59</v>
      </c>
      <c r="I444" s="6" t="s">
        <v>1292</v>
      </c>
    </row>
    <row r="445" spans="1:9" ht="52.5">
      <c r="A445" s="5" t="s">
        <v>1148</v>
      </c>
      <c r="B445" s="5" t="s">
        <v>376</v>
      </c>
      <c r="C445" s="6" t="s">
        <v>1297</v>
      </c>
      <c r="D445" s="6" t="s">
        <v>1310</v>
      </c>
      <c r="E445" s="5" t="s">
        <v>1285</v>
      </c>
      <c r="F445" s="8">
        <v>23984.78</v>
      </c>
      <c r="G445" s="8">
        <v>23984.78</v>
      </c>
      <c r="H445" s="8">
        <v>0</v>
      </c>
      <c r="I445" s="6" t="s">
        <v>1292</v>
      </c>
    </row>
    <row r="446" spans="1:9" ht="52.5">
      <c r="A446" s="5" t="s">
        <v>1148</v>
      </c>
      <c r="B446" s="5" t="s">
        <v>376</v>
      </c>
      <c r="C446" s="6" t="s">
        <v>1297</v>
      </c>
      <c r="D446" s="6" t="s">
        <v>1310</v>
      </c>
      <c r="E446" s="5" t="s">
        <v>1286</v>
      </c>
      <c r="F446" s="8">
        <v>23984.78</v>
      </c>
      <c r="G446" s="8">
        <v>23984.78</v>
      </c>
      <c r="H446" s="8">
        <v>0</v>
      </c>
      <c r="I446" s="6" t="s">
        <v>1292</v>
      </c>
    </row>
    <row r="447" spans="1:9" ht="52.5">
      <c r="A447" s="5" t="s">
        <v>1148</v>
      </c>
      <c r="B447" s="5" t="s">
        <v>376</v>
      </c>
      <c r="C447" s="6" t="s">
        <v>1281</v>
      </c>
      <c r="D447" s="6" t="s">
        <v>1310</v>
      </c>
      <c r="E447" s="5" t="s">
        <v>1283</v>
      </c>
      <c r="F447" s="8">
        <v>1386.69</v>
      </c>
      <c r="G447" s="8">
        <v>24453.99</v>
      </c>
      <c r="H447" s="8">
        <v>23067.3</v>
      </c>
      <c r="I447" s="6" t="s">
        <v>1292</v>
      </c>
    </row>
    <row r="448" spans="1:9" ht="52.5">
      <c r="A448" s="5" t="s">
        <v>1148</v>
      </c>
      <c r="B448" s="5" t="s">
        <v>376</v>
      </c>
      <c r="C448" s="6" t="s">
        <v>1281</v>
      </c>
      <c r="D448" s="6" t="s">
        <v>1310</v>
      </c>
      <c r="E448" s="5" t="s">
        <v>1285</v>
      </c>
      <c r="F448" s="8">
        <v>41353.07</v>
      </c>
      <c r="G448" s="8">
        <v>41353.07</v>
      </c>
      <c r="H448" s="8">
        <v>0</v>
      </c>
      <c r="I448" s="6" t="s">
        <v>1292</v>
      </c>
    </row>
    <row r="449" spans="1:9" ht="52.5">
      <c r="A449" s="5" t="s">
        <v>1148</v>
      </c>
      <c r="B449" s="5" t="s">
        <v>376</v>
      </c>
      <c r="C449" s="6" t="s">
        <v>1281</v>
      </c>
      <c r="D449" s="6" t="s">
        <v>1310</v>
      </c>
      <c r="E449" s="5" t="s">
        <v>1286</v>
      </c>
      <c r="F449" s="8">
        <v>41353.07</v>
      </c>
      <c r="G449" s="8">
        <v>41353.07</v>
      </c>
      <c r="H449" s="8">
        <v>0</v>
      </c>
      <c r="I449" s="6" t="s">
        <v>1292</v>
      </c>
    </row>
    <row r="450" spans="1:9" ht="52.5">
      <c r="A450" s="5" t="s">
        <v>1148</v>
      </c>
      <c r="B450" s="5" t="s">
        <v>376</v>
      </c>
      <c r="C450" s="6" t="s">
        <v>1296</v>
      </c>
      <c r="D450" s="6" t="s">
        <v>1310</v>
      </c>
      <c r="E450" s="5" t="s">
        <v>1283</v>
      </c>
      <c r="F450" s="8">
        <v>1209.72</v>
      </c>
      <c r="G450" s="8">
        <v>21333.09</v>
      </c>
      <c r="H450" s="8">
        <v>20123.37</v>
      </c>
      <c r="I450" s="6" t="s">
        <v>1292</v>
      </c>
    </row>
    <row r="451" spans="1:9" ht="52.5">
      <c r="A451" s="5" t="s">
        <v>1148</v>
      </c>
      <c r="B451" s="5" t="s">
        <v>376</v>
      </c>
      <c r="C451" s="6" t="s">
        <v>1296</v>
      </c>
      <c r="D451" s="6" t="s">
        <v>1310</v>
      </c>
      <c r="E451" s="5" t="s">
        <v>1285</v>
      </c>
      <c r="F451" s="8">
        <v>14887.1</v>
      </c>
      <c r="G451" s="8">
        <v>14887.1</v>
      </c>
      <c r="H451" s="8">
        <v>0</v>
      </c>
      <c r="I451" s="6" t="s">
        <v>1292</v>
      </c>
    </row>
    <row r="452" spans="1:9" ht="52.5">
      <c r="A452" s="5" t="s">
        <v>1148</v>
      </c>
      <c r="B452" s="5" t="s">
        <v>376</v>
      </c>
      <c r="C452" s="6" t="s">
        <v>1296</v>
      </c>
      <c r="D452" s="6" t="s">
        <v>1310</v>
      </c>
      <c r="E452" s="5" t="s">
        <v>1286</v>
      </c>
      <c r="F452" s="8">
        <v>14887.1</v>
      </c>
      <c r="G452" s="8">
        <v>14887.1</v>
      </c>
      <c r="H452" s="8">
        <v>0</v>
      </c>
      <c r="I452" s="6" t="s">
        <v>1292</v>
      </c>
    </row>
    <row r="453" spans="1:9" ht="52.5">
      <c r="A453" s="5" t="s">
        <v>1148</v>
      </c>
      <c r="B453" s="5" t="s">
        <v>376</v>
      </c>
      <c r="C453" s="6" t="s">
        <v>1295</v>
      </c>
      <c r="D453" s="6" t="s">
        <v>1310</v>
      </c>
      <c r="E453" s="5" t="s">
        <v>1283</v>
      </c>
      <c r="F453" s="8">
        <v>1145.79</v>
      </c>
      <c r="G453" s="8">
        <v>20205.759999999998</v>
      </c>
      <c r="H453" s="8">
        <v>19059.97</v>
      </c>
      <c r="I453" s="6" t="s">
        <v>1292</v>
      </c>
    </row>
    <row r="454" spans="1:9" ht="52.5">
      <c r="A454" s="5" t="s">
        <v>1148</v>
      </c>
      <c r="B454" s="5" t="s">
        <v>376</v>
      </c>
      <c r="C454" s="6" t="s">
        <v>1295</v>
      </c>
      <c r="D454" s="6" t="s">
        <v>1310</v>
      </c>
      <c r="E454" s="5" t="s">
        <v>1285</v>
      </c>
      <c r="F454" s="8">
        <v>9924.74</v>
      </c>
      <c r="G454" s="8">
        <v>9924.74</v>
      </c>
      <c r="H454" s="8">
        <v>0</v>
      </c>
      <c r="I454" s="6" t="s">
        <v>1292</v>
      </c>
    </row>
    <row r="455" spans="1:9" ht="52.5">
      <c r="A455" s="5" t="s">
        <v>1148</v>
      </c>
      <c r="B455" s="5" t="s">
        <v>376</v>
      </c>
      <c r="C455" s="6" t="s">
        <v>1295</v>
      </c>
      <c r="D455" s="6" t="s">
        <v>1310</v>
      </c>
      <c r="E455" s="5" t="s">
        <v>1286</v>
      </c>
      <c r="F455" s="8">
        <v>9924.74</v>
      </c>
      <c r="G455" s="8">
        <v>9924.74</v>
      </c>
      <c r="H455" s="8">
        <v>0</v>
      </c>
      <c r="I455" s="6" t="s">
        <v>1292</v>
      </c>
    </row>
    <row r="456" spans="1:9" ht="52.5">
      <c r="A456" s="5" t="s">
        <v>1148</v>
      </c>
      <c r="B456" s="5" t="s">
        <v>376</v>
      </c>
      <c r="C456" s="6" t="s">
        <v>1287</v>
      </c>
      <c r="D456" s="6" t="s">
        <v>1310</v>
      </c>
      <c r="E456" s="5" t="s">
        <v>1283</v>
      </c>
      <c r="F456" s="8">
        <v>20676.53</v>
      </c>
      <c r="G456" s="8">
        <v>5333.75</v>
      </c>
      <c r="H456" s="8">
        <v>-15342.78</v>
      </c>
      <c r="I456" s="6" t="s">
        <v>1292</v>
      </c>
    </row>
    <row r="457" spans="1:9" ht="52.5">
      <c r="A457" s="5" t="s">
        <v>1148</v>
      </c>
      <c r="B457" s="5" t="s">
        <v>376</v>
      </c>
      <c r="C457" s="6" t="s">
        <v>1287</v>
      </c>
      <c r="D457" s="6" t="s">
        <v>1310</v>
      </c>
      <c r="E457" s="5" t="s">
        <v>1285</v>
      </c>
      <c r="F457" s="8">
        <v>20676.53</v>
      </c>
      <c r="G457" s="8">
        <v>20676.53</v>
      </c>
      <c r="H457" s="8">
        <v>0</v>
      </c>
      <c r="I457" s="6" t="s">
        <v>1292</v>
      </c>
    </row>
    <row r="458" spans="1:9" ht="52.5">
      <c r="A458" s="5" t="s">
        <v>1148</v>
      </c>
      <c r="B458" s="5" t="s">
        <v>376</v>
      </c>
      <c r="C458" s="6" t="s">
        <v>1287</v>
      </c>
      <c r="D458" s="6" t="s">
        <v>1310</v>
      </c>
      <c r="E458" s="5" t="s">
        <v>1286</v>
      </c>
      <c r="F458" s="8">
        <v>20676.53</v>
      </c>
      <c r="G458" s="8">
        <v>20676.53</v>
      </c>
      <c r="H458" s="8">
        <v>0</v>
      </c>
      <c r="I458" s="6" t="s">
        <v>1292</v>
      </c>
    </row>
    <row r="459" spans="1:9" ht="52.5">
      <c r="A459" s="5" t="s">
        <v>1148</v>
      </c>
      <c r="B459" s="5" t="s">
        <v>376</v>
      </c>
      <c r="C459" s="6" t="s">
        <v>1302</v>
      </c>
      <c r="D459" s="6" t="s">
        <v>1310</v>
      </c>
      <c r="E459" s="5" t="s">
        <v>1283</v>
      </c>
      <c r="F459" s="8">
        <v>954.35</v>
      </c>
      <c r="G459" s="8">
        <v>16829.73</v>
      </c>
      <c r="H459" s="8">
        <v>15875.38</v>
      </c>
      <c r="I459" s="6" t="s">
        <v>1292</v>
      </c>
    </row>
    <row r="460" spans="1:9" ht="52.5">
      <c r="A460" s="5" t="s">
        <v>1148</v>
      </c>
      <c r="B460" s="5" t="s">
        <v>376</v>
      </c>
      <c r="C460" s="6" t="s">
        <v>1302</v>
      </c>
      <c r="D460" s="6" t="s">
        <v>1310</v>
      </c>
      <c r="E460" s="5" t="s">
        <v>1285</v>
      </c>
      <c r="F460" s="8">
        <v>24811.84</v>
      </c>
      <c r="G460" s="8">
        <v>24811.84</v>
      </c>
      <c r="H460" s="8">
        <v>0</v>
      </c>
      <c r="I460" s="6" t="s">
        <v>1292</v>
      </c>
    </row>
    <row r="461" spans="1:9" ht="52.5">
      <c r="A461" s="5" t="s">
        <v>1148</v>
      </c>
      <c r="B461" s="5" t="s">
        <v>376</v>
      </c>
      <c r="C461" s="6" t="s">
        <v>1302</v>
      </c>
      <c r="D461" s="6" t="s">
        <v>1310</v>
      </c>
      <c r="E461" s="5" t="s">
        <v>1286</v>
      </c>
      <c r="F461" s="8">
        <v>24811.84</v>
      </c>
      <c r="G461" s="8">
        <v>24811.84</v>
      </c>
      <c r="H461" s="8">
        <v>0</v>
      </c>
      <c r="I461" s="6" t="s">
        <v>1292</v>
      </c>
    </row>
    <row r="462" spans="1:9" ht="52.5">
      <c r="A462" s="5" t="s">
        <v>1148</v>
      </c>
      <c r="B462" s="5" t="s">
        <v>376</v>
      </c>
      <c r="C462" s="6" t="s">
        <v>1294</v>
      </c>
      <c r="D462" s="6" t="s">
        <v>1310</v>
      </c>
      <c r="E462" s="5" t="s">
        <v>1283</v>
      </c>
      <c r="F462" s="8">
        <v>987.91</v>
      </c>
      <c r="G462" s="8">
        <v>17421.54</v>
      </c>
      <c r="H462" s="8">
        <v>16433.63</v>
      </c>
      <c r="I462" s="6" t="s">
        <v>1292</v>
      </c>
    </row>
    <row r="463" spans="1:9" ht="52.5">
      <c r="A463" s="5" t="s">
        <v>1148</v>
      </c>
      <c r="B463" s="5" t="s">
        <v>376</v>
      </c>
      <c r="C463" s="6" t="s">
        <v>1294</v>
      </c>
      <c r="D463" s="6" t="s">
        <v>1310</v>
      </c>
      <c r="E463" s="5" t="s">
        <v>1285</v>
      </c>
      <c r="F463" s="8">
        <v>18195.349999999999</v>
      </c>
      <c r="G463" s="8">
        <v>18195.349999999999</v>
      </c>
      <c r="H463" s="8">
        <v>0</v>
      </c>
      <c r="I463" s="6" t="s">
        <v>1292</v>
      </c>
    </row>
    <row r="464" spans="1:9" ht="52.5">
      <c r="A464" s="5" t="s">
        <v>1148</v>
      </c>
      <c r="B464" s="5" t="s">
        <v>376</v>
      </c>
      <c r="C464" s="6" t="s">
        <v>1294</v>
      </c>
      <c r="D464" s="6" t="s">
        <v>1310</v>
      </c>
      <c r="E464" s="5" t="s">
        <v>1286</v>
      </c>
      <c r="F464" s="8">
        <v>18195.349999999999</v>
      </c>
      <c r="G464" s="8">
        <v>18195.349999999999</v>
      </c>
      <c r="H464" s="8">
        <v>0</v>
      </c>
      <c r="I464" s="6" t="s">
        <v>1292</v>
      </c>
    </row>
    <row r="465" spans="1:9" ht="52.5">
      <c r="A465" s="5" t="s">
        <v>848</v>
      </c>
      <c r="B465" s="5" t="s">
        <v>271</v>
      </c>
      <c r="C465" s="6" t="s">
        <v>1298</v>
      </c>
      <c r="D465" s="6" t="s">
        <v>1311</v>
      </c>
      <c r="E465" s="5" t="s">
        <v>1283</v>
      </c>
      <c r="F465" s="8">
        <v>0</v>
      </c>
      <c r="G465" s="8">
        <v>0</v>
      </c>
      <c r="H465" s="8">
        <v>0</v>
      </c>
      <c r="I465" s="6" t="s">
        <v>1292</v>
      </c>
    </row>
    <row r="466" spans="1:9" ht="52.5">
      <c r="A466" s="5" t="s">
        <v>848</v>
      </c>
      <c r="B466" s="5" t="s">
        <v>271</v>
      </c>
      <c r="C466" s="6" t="s">
        <v>1298</v>
      </c>
      <c r="D466" s="6" t="s">
        <v>1311</v>
      </c>
      <c r="E466" s="5" t="s">
        <v>1285</v>
      </c>
      <c r="F466" s="8">
        <v>37212.269999999997</v>
      </c>
      <c r="G466" s="8">
        <v>37212.269999999997</v>
      </c>
      <c r="H466" s="8">
        <v>0</v>
      </c>
      <c r="I466" s="6" t="s">
        <v>1292</v>
      </c>
    </row>
    <row r="467" spans="1:9" ht="52.5">
      <c r="A467" s="5" t="s">
        <v>848</v>
      </c>
      <c r="B467" s="5" t="s">
        <v>271</v>
      </c>
      <c r="C467" s="6" t="s">
        <v>1298</v>
      </c>
      <c r="D467" s="6" t="s">
        <v>1311</v>
      </c>
      <c r="E467" s="5" t="s">
        <v>1286</v>
      </c>
      <c r="F467" s="8">
        <v>37212.269999999997</v>
      </c>
      <c r="G467" s="8">
        <v>37212.269999999997</v>
      </c>
      <c r="H467" s="8">
        <v>0</v>
      </c>
      <c r="I467" s="6" t="s">
        <v>1292</v>
      </c>
    </row>
    <row r="468" spans="1:9" ht="52.5">
      <c r="A468" s="5" t="s">
        <v>848</v>
      </c>
      <c r="B468" s="5" t="s">
        <v>271</v>
      </c>
      <c r="C468" s="6" t="s">
        <v>1299</v>
      </c>
      <c r="D468" s="6" t="s">
        <v>1311</v>
      </c>
      <c r="E468" s="5" t="s">
        <v>1283</v>
      </c>
      <c r="F468" s="8">
        <v>3253.36</v>
      </c>
      <c r="G468" s="8">
        <v>1731.76</v>
      </c>
      <c r="H468" s="8">
        <v>-1521.6</v>
      </c>
      <c r="I468" s="6" t="s">
        <v>1292</v>
      </c>
    </row>
    <row r="469" spans="1:9" ht="52.5">
      <c r="A469" s="5" t="s">
        <v>848</v>
      </c>
      <c r="B469" s="5" t="s">
        <v>271</v>
      </c>
      <c r="C469" s="6" t="s">
        <v>1299</v>
      </c>
      <c r="D469" s="6" t="s">
        <v>1311</v>
      </c>
      <c r="E469" s="5" t="s">
        <v>1285</v>
      </c>
      <c r="F469" s="8">
        <v>21483.38</v>
      </c>
      <c r="G469" s="8">
        <v>21483.38</v>
      </c>
      <c r="H469" s="8">
        <v>0</v>
      </c>
      <c r="I469" s="6" t="s">
        <v>1292</v>
      </c>
    </row>
    <row r="470" spans="1:9" ht="52.5">
      <c r="A470" s="5" t="s">
        <v>848</v>
      </c>
      <c r="B470" s="5" t="s">
        <v>271</v>
      </c>
      <c r="C470" s="6" t="s">
        <v>1299</v>
      </c>
      <c r="D470" s="6" t="s">
        <v>1311</v>
      </c>
      <c r="E470" s="5" t="s">
        <v>1286</v>
      </c>
      <c r="F470" s="8">
        <v>21483.38</v>
      </c>
      <c r="G470" s="8">
        <v>21483.38</v>
      </c>
      <c r="H470" s="8">
        <v>0</v>
      </c>
      <c r="I470" s="6" t="s">
        <v>1292</v>
      </c>
    </row>
    <row r="471" spans="1:9" ht="52.5">
      <c r="A471" s="5" t="s">
        <v>848</v>
      </c>
      <c r="B471" s="5" t="s">
        <v>271</v>
      </c>
      <c r="C471" s="6" t="s">
        <v>1300</v>
      </c>
      <c r="D471" s="6" t="s">
        <v>1311</v>
      </c>
      <c r="E471" s="5" t="s">
        <v>1283</v>
      </c>
      <c r="F471" s="8">
        <v>4437.67</v>
      </c>
      <c r="G471" s="8">
        <v>2352.36</v>
      </c>
      <c r="H471" s="8">
        <v>-2085.31</v>
      </c>
      <c r="I471" s="6" t="s">
        <v>1292</v>
      </c>
    </row>
    <row r="472" spans="1:9" ht="52.5">
      <c r="A472" s="5" t="s">
        <v>848</v>
      </c>
      <c r="B472" s="5" t="s">
        <v>271</v>
      </c>
      <c r="C472" s="6" t="s">
        <v>1300</v>
      </c>
      <c r="D472" s="6" t="s">
        <v>1311</v>
      </c>
      <c r="E472" s="5" t="s">
        <v>1285</v>
      </c>
      <c r="F472" s="8">
        <v>9207.16</v>
      </c>
      <c r="G472" s="8">
        <v>9207.16</v>
      </c>
      <c r="H472" s="8">
        <v>0</v>
      </c>
      <c r="I472" s="6" t="s">
        <v>1292</v>
      </c>
    </row>
    <row r="473" spans="1:9" ht="52.5">
      <c r="A473" s="5" t="s">
        <v>848</v>
      </c>
      <c r="B473" s="5" t="s">
        <v>271</v>
      </c>
      <c r="C473" s="6" t="s">
        <v>1300</v>
      </c>
      <c r="D473" s="6" t="s">
        <v>1311</v>
      </c>
      <c r="E473" s="5" t="s">
        <v>1286</v>
      </c>
      <c r="F473" s="8">
        <v>9207.16</v>
      </c>
      <c r="G473" s="8">
        <v>9207.16</v>
      </c>
      <c r="H473" s="8">
        <v>0</v>
      </c>
      <c r="I473" s="6" t="s">
        <v>1292</v>
      </c>
    </row>
    <row r="474" spans="1:9" ht="42">
      <c r="A474" s="5" t="s">
        <v>848</v>
      </c>
      <c r="B474" s="5" t="s">
        <v>271</v>
      </c>
      <c r="C474" s="6" t="s">
        <v>1303</v>
      </c>
      <c r="D474" s="6" t="s">
        <v>1311</v>
      </c>
      <c r="E474" s="5" t="s">
        <v>1283</v>
      </c>
      <c r="F474" s="8">
        <v>4547.21</v>
      </c>
      <c r="G474" s="8">
        <v>2411.71</v>
      </c>
      <c r="H474" s="8">
        <v>-2135.5</v>
      </c>
      <c r="I474" s="6" t="s">
        <v>1292</v>
      </c>
    </row>
    <row r="475" spans="1:9" ht="42">
      <c r="A475" s="5" t="s">
        <v>848</v>
      </c>
      <c r="B475" s="5" t="s">
        <v>271</v>
      </c>
      <c r="C475" s="6" t="s">
        <v>1303</v>
      </c>
      <c r="D475" s="6" t="s">
        <v>1311</v>
      </c>
      <c r="E475" s="5" t="s">
        <v>1285</v>
      </c>
      <c r="F475" s="8">
        <v>0</v>
      </c>
      <c r="G475" s="8">
        <v>0</v>
      </c>
      <c r="H475" s="8">
        <v>0</v>
      </c>
      <c r="I475" s="6" t="s">
        <v>1292</v>
      </c>
    </row>
    <row r="476" spans="1:9" ht="42">
      <c r="A476" s="5" t="s">
        <v>848</v>
      </c>
      <c r="B476" s="5" t="s">
        <v>271</v>
      </c>
      <c r="C476" s="6" t="s">
        <v>1303</v>
      </c>
      <c r="D476" s="6" t="s">
        <v>1311</v>
      </c>
      <c r="E476" s="5" t="s">
        <v>1286</v>
      </c>
      <c r="F476" s="8">
        <v>0</v>
      </c>
      <c r="G476" s="8">
        <v>0</v>
      </c>
      <c r="H476" s="8">
        <v>0</v>
      </c>
      <c r="I476" s="6" t="s">
        <v>1292</v>
      </c>
    </row>
    <row r="477" spans="1:9" ht="52.5">
      <c r="A477" s="5" t="s">
        <v>848</v>
      </c>
      <c r="B477" s="5" t="s">
        <v>271</v>
      </c>
      <c r="C477" s="6" t="s">
        <v>1302</v>
      </c>
      <c r="D477" s="6" t="s">
        <v>1311</v>
      </c>
      <c r="E477" s="5" t="s">
        <v>1283</v>
      </c>
      <c r="F477" s="8">
        <v>10334.57</v>
      </c>
      <c r="G477" s="8">
        <v>5481.15</v>
      </c>
      <c r="H477" s="8">
        <v>-4853.42</v>
      </c>
      <c r="I477" s="6" t="s">
        <v>1292</v>
      </c>
    </row>
    <row r="478" spans="1:9" ht="52.5">
      <c r="A478" s="5" t="s">
        <v>848</v>
      </c>
      <c r="B478" s="5" t="s">
        <v>271</v>
      </c>
      <c r="C478" s="6" t="s">
        <v>1302</v>
      </c>
      <c r="D478" s="6" t="s">
        <v>1311</v>
      </c>
      <c r="E478" s="5" t="s">
        <v>1285</v>
      </c>
      <c r="F478" s="8">
        <v>11508.95</v>
      </c>
      <c r="G478" s="8">
        <v>11508.95</v>
      </c>
      <c r="H478" s="8">
        <v>0</v>
      </c>
      <c r="I478" s="6" t="s">
        <v>1292</v>
      </c>
    </row>
    <row r="479" spans="1:9" ht="52.5">
      <c r="A479" s="5" t="s">
        <v>848</v>
      </c>
      <c r="B479" s="5" t="s">
        <v>271</v>
      </c>
      <c r="C479" s="6" t="s">
        <v>1302</v>
      </c>
      <c r="D479" s="6" t="s">
        <v>1311</v>
      </c>
      <c r="E479" s="5" t="s">
        <v>1286</v>
      </c>
      <c r="F479" s="8">
        <v>11508.95</v>
      </c>
      <c r="G479" s="8">
        <v>11508.95</v>
      </c>
      <c r="H479" s="8">
        <v>0</v>
      </c>
      <c r="I479" s="6" t="s">
        <v>1292</v>
      </c>
    </row>
    <row r="480" spans="1:9" ht="52.5">
      <c r="A480" s="5" t="s">
        <v>848</v>
      </c>
      <c r="B480" s="5" t="s">
        <v>271</v>
      </c>
      <c r="C480" s="6" t="s">
        <v>1294</v>
      </c>
      <c r="D480" s="6" t="s">
        <v>1311</v>
      </c>
      <c r="E480" s="5" t="s">
        <v>1283</v>
      </c>
      <c r="F480" s="8">
        <v>10620.63</v>
      </c>
      <c r="G480" s="8">
        <v>5673.89</v>
      </c>
      <c r="H480" s="8">
        <v>-4946.74</v>
      </c>
      <c r="I480" s="6" t="s">
        <v>1292</v>
      </c>
    </row>
    <row r="481" spans="1:9" ht="52.5">
      <c r="A481" s="5" t="s">
        <v>848</v>
      </c>
      <c r="B481" s="5" t="s">
        <v>271</v>
      </c>
      <c r="C481" s="6" t="s">
        <v>1294</v>
      </c>
      <c r="D481" s="6" t="s">
        <v>1311</v>
      </c>
      <c r="E481" s="5" t="s">
        <v>1285</v>
      </c>
      <c r="F481" s="8">
        <v>8439.9</v>
      </c>
      <c r="G481" s="8">
        <v>8439.9</v>
      </c>
      <c r="H481" s="8">
        <v>0</v>
      </c>
      <c r="I481" s="6" t="s">
        <v>1292</v>
      </c>
    </row>
    <row r="482" spans="1:9" ht="52.5">
      <c r="A482" s="5" t="s">
        <v>848</v>
      </c>
      <c r="B482" s="5" t="s">
        <v>271</v>
      </c>
      <c r="C482" s="6" t="s">
        <v>1294</v>
      </c>
      <c r="D482" s="6" t="s">
        <v>1311</v>
      </c>
      <c r="E482" s="5" t="s">
        <v>1286</v>
      </c>
      <c r="F482" s="8">
        <v>8439.9</v>
      </c>
      <c r="G482" s="8">
        <v>8439.9</v>
      </c>
      <c r="H482" s="8">
        <v>0</v>
      </c>
      <c r="I482" s="6" t="s">
        <v>1292</v>
      </c>
    </row>
    <row r="483" spans="1:9" ht="52.5">
      <c r="A483" s="5" t="s">
        <v>848</v>
      </c>
      <c r="B483" s="5" t="s">
        <v>271</v>
      </c>
      <c r="C483" s="6" t="s">
        <v>1287</v>
      </c>
      <c r="D483" s="6" t="s">
        <v>1311</v>
      </c>
      <c r="E483" s="5" t="s">
        <v>1283</v>
      </c>
      <c r="F483" s="8">
        <v>57485.91</v>
      </c>
      <c r="G483" s="8">
        <v>30633.56</v>
      </c>
      <c r="H483" s="8">
        <v>-26852.35</v>
      </c>
      <c r="I483" s="6" t="s">
        <v>1292</v>
      </c>
    </row>
    <row r="484" spans="1:9" ht="52.5">
      <c r="A484" s="5" t="s">
        <v>848</v>
      </c>
      <c r="B484" s="5" t="s">
        <v>271</v>
      </c>
      <c r="C484" s="6" t="s">
        <v>1287</v>
      </c>
      <c r="D484" s="6" t="s">
        <v>1311</v>
      </c>
      <c r="E484" s="5" t="s">
        <v>1285</v>
      </c>
      <c r="F484" s="8">
        <v>9590.7900000000009</v>
      </c>
      <c r="G484" s="8">
        <v>9590.7900000000009</v>
      </c>
      <c r="H484" s="8">
        <v>0</v>
      </c>
      <c r="I484" s="6" t="s">
        <v>1292</v>
      </c>
    </row>
    <row r="485" spans="1:9" ht="52.5">
      <c r="A485" s="5" t="s">
        <v>848</v>
      </c>
      <c r="B485" s="5" t="s">
        <v>271</v>
      </c>
      <c r="C485" s="6" t="s">
        <v>1287</v>
      </c>
      <c r="D485" s="6" t="s">
        <v>1311</v>
      </c>
      <c r="E485" s="5" t="s">
        <v>1286</v>
      </c>
      <c r="F485" s="8">
        <v>9590.7900000000009</v>
      </c>
      <c r="G485" s="8">
        <v>9590.7900000000009</v>
      </c>
      <c r="H485" s="8">
        <v>0</v>
      </c>
      <c r="I485" s="6" t="s">
        <v>1292</v>
      </c>
    </row>
    <row r="486" spans="1:9" ht="52.5">
      <c r="A486" s="5" t="s">
        <v>848</v>
      </c>
      <c r="B486" s="5" t="s">
        <v>271</v>
      </c>
      <c r="C486" s="6" t="s">
        <v>1296</v>
      </c>
      <c r="D486" s="6" t="s">
        <v>1311</v>
      </c>
      <c r="E486" s="5" t="s">
        <v>1283</v>
      </c>
      <c r="F486" s="8">
        <v>13038.04</v>
      </c>
      <c r="G486" s="8">
        <v>6947.82</v>
      </c>
      <c r="H486" s="8">
        <v>-6090.22</v>
      </c>
      <c r="I486" s="6" t="s">
        <v>1292</v>
      </c>
    </row>
    <row r="487" spans="1:9" ht="52.5">
      <c r="A487" s="5" t="s">
        <v>848</v>
      </c>
      <c r="B487" s="5" t="s">
        <v>271</v>
      </c>
      <c r="C487" s="6" t="s">
        <v>1296</v>
      </c>
      <c r="D487" s="6" t="s">
        <v>1311</v>
      </c>
      <c r="E487" s="5" t="s">
        <v>1285</v>
      </c>
      <c r="F487" s="8">
        <v>6905.37</v>
      </c>
      <c r="G487" s="8">
        <v>6905.37</v>
      </c>
      <c r="H487" s="8">
        <v>0</v>
      </c>
      <c r="I487" s="6" t="s">
        <v>1292</v>
      </c>
    </row>
    <row r="488" spans="1:9" ht="52.5">
      <c r="A488" s="5" t="s">
        <v>848</v>
      </c>
      <c r="B488" s="5" t="s">
        <v>271</v>
      </c>
      <c r="C488" s="6" t="s">
        <v>1296</v>
      </c>
      <c r="D488" s="6" t="s">
        <v>1311</v>
      </c>
      <c r="E488" s="5" t="s">
        <v>1286</v>
      </c>
      <c r="F488" s="8">
        <v>6905.37</v>
      </c>
      <c r="G488" s="8">
        <v>6905.37</v>
      </c>
      <c r="H488" s="8">
        <v>0</v>
      </c>
      <c r="I488" s="6" t="s">
        <v>1292</v>
      </c>
    </row>
    <row r="489" spans="1:9" ht="52.5">
      <c r="A489" s="5" t="s">
        <v>848</v>
      </c>
      <c r="B489" s="5" t="s">
        <v>271</v>
      </c>
      <c r="C489" s="6" t="s">
        <v>1281</v>
      </c>
      <c r="D489" s="6" t="s">
        <v>1311</v>
      </c>
      <c r="E489" s="5" t="s">
        <v>1283</v>
      </c>
      <c r="F489" s="8">
        <v>15616.12</v>
      </c>
      <c r="G489" s="8">
        <v>7964.24</v>
      </c>
      <c r="H489" s="8">
        <v>-7651.88</v>
      </c>
      <c r="I489" s="6" t="s">
        <v>1292</v>
      </c>
    </row>
    <row r="490" spans="1:9" ht="52.5">
      <c r="A490" s="5" t="s">
        <v>848</v>
      </c>
      <c r="B490" s="5" t="s">
        <v>271</v>
      </c>
      <c r="C490" s="6" t="s">
        <v>1281</v>
      </c>
      <c r="D490" s="6" t="s">
        <v>1311</v>
      </c>
      <c r="E490" s="5" t="s">
        <v>1285</v>
      </c>
      <c r="F490" s="8">
        <v>19181.59</v>
      </c>
      <c r="G490" s="8">
        <v>19181.59</v>
      </c>
      <c r="H490" s="8">
        <v>0</v>
      </c>
      <c r="I490" s="6" t="s">
        <v>1292</v>
      </c>
    </row>
    <row r="491" spans="1:9" ht="52.5">
      <c r="A491" s="5" t="s">
        <v>848</v>
      </c>
      <c r="B491" s="5" t="s">
        <v>271</v>
      </c>
      <c r="C491" s="6" t="s">
        <v>1281</v>
      </c>
      <c r="D491" s="6" t="s">
        <v>1311</v>
      </c>
      <c r="E491" s="5" t="s">
        <v>1286</v>
      </c>
      <c r="F491" s="8">
        <v>19181.59</v>
      </c>
      <c r="G491" s="8">
        <v>19181.59</v>
      </c>
      <c r="H491" s="8">
        <v>0</v>
      </c>
      <c r="I491" s="6" t="s">
        <v>1292</v>
      </c>
    </row>
    <row r="492" spans="1:9" ht="52.5">
      <c r="A492" s="5" t="s">
        <v>848</v>
      </c>
      <c r="B492" s="5" t="s">
        <v>271</v>
      </c>
      <c r="C492" s="6" t="s">
        <v>1297</v>
      </c>
      <c r="D492" s="6" t="s">
        <v>1311</v>
      </c>
      <c r="E492" s="5" t="s">
        <v>1283</v>
      </c>
      <c r="F492" s="8">
        <v>14965.45</v>
      </c>
      <c r="G492" s="8">
        <v>7966.07</v>
      </c>
      <c r="H492" s="8">
        <v>-6999.38</v>
      </c>
      <c r="I492" s="6" t="s">
        <v>1292</v>
      </c>
    </row>
    <row r="493" spans="1:9" ht="52.5">
      <c r="A493" s="5" t="s">
        <v>848</v>
      </c>
      <c r="B493" s="5" t="s">
        <v>271</v>
      </c>
      <c r="C493" s="6" t="s">
        <v>1297</v>
      </c>
      <c r="D493" s="6" t="s">
        <v>1311</v>
      </c>
      <c r="E493" s="5" t="s">
        <v>1285</v>
      </c>
      <c r="F493" s="8">
        <v>11125.32</v>
      </c>
      <c r="G493" s="8">
        <v>11125.32</v>
      </c>
      <c r="H493" s="8">
        <v>0</v>
      </c>
      <c r="I493" s="6" t="s">
        <v>1292</v>
      </c>
    </row>
    <row r="494" spans="1:9" ht="52.5">
      <c r="A494" s="5" t="s">
        <v>848</v>
      </c>
      <c r="B494" s="5" t="s">
        <v>271</v>
      </c>
      <c r="C494" s="6" t="s">
        <v>1297</v>
      </c>
      <c r="D494" s="6" t="s">
        <v>1311</v>
      </c>
      <c r="E494" s="5" t="s">
        <v>1286</v>
      </c>
      <c r="F494" s="8">
        <v>11125.32</v>
      </c>
      <c r="G494" s="8">
        <v>11125.32</v>
      </c>
      <c r="H494" s="8">
        <v>0</v>
      </c>
      <c r="I494" s="6" t="s">
        <v>1292</v>
      </c>
    </row>
    <row r="495" spans="1:9" ht="63">
      <c r="A495" s="5" t="s">
        <v>848</v>
      </c>
      <c r="B495" s="5" t="s">
        <v>271</v>
      </c>
      <c r="C495" s="6" t="s">
        <v>1301</v>
      </c>
      <c r="D495" s="6" t="s">
        <v>1311</v>
      </c>
      <c r="E495" s="5" t="s">
        <v>1283</v>
      </c>
      <c r="F495" s="8">
        <v>18188.84</v>
      </c>
      <c r="G495" s="8">
        <v>9646.83</v>
      </c>
      <c r="H495" s="8">
        <v>-8542.01</v>
      </c>
      <c r="I495" s="6" t="s">
        <v>1292</v>
      </c>
    </row>
    <row r="496" spans="1:9" ht="63">
      <c r="A496" s="5" t="s">
        <v>848</v>
      </c>
      <c r="B496" s="5" t="s">
        <v>271</v>
      </c>
      <c r="C496" s="6" t="s">
        <v>1301</v>
      </c>
      <c r="D496" s="6" t="s">
        <v>1311</v>
      </c>
      <c r="E496" s="5" t="s">
        <v>1285</v>
      </c>
      <c r="F496" s="8">
        <v>8823.5300000000007</v>
      </c>
      <c r="G496" s="8">
        <v>8823.5300000000007</v>
      </c>
      <c r="H496" s="8">
        <v>0</v>
      </c>
      <c r="I496" s="6" t="s">
        <v>1292</v>
      </c>
    </row>
    <row r="497" spans="1:9" ht="63">
      <c r="A497" s="5" t="s">
        <v>848</v>
      </c>
      <c r="B497" s="5" t="s">
        <v>271</v>
      </c>
      <c r="C497" s="6" t="s">
        <v>1301</v>
      </c>
      <c r="D497" s="6" t="s">
        <v>1311</v>
      </c>
      <c r="E497" s="5" t="s">
        <v>1286</v>
      </c>
      <c r="F497" s="8">
        <v>8823.5300000000007</v>
      </c>
      <c r="G497" s="8">
        <v>8823.5300000000007</v>
      </c>
      <c r="H497" s="8">
        <v>0</v>
      </c>
      <c r="I497" s="6" t="s">
        <v>1292</v>
      </c>
    </row>
    <row r="498" spans="1:9" ht="52.5">
      <c r="A498" s="5" t="s">
        <v>848</v>
      </c>
      <c r="B498" s="5" t="s">
        <v>271</v>
      </c>
      <c r="C498" s="6" t="s">
        <v>1293</v>
      </c>
      <c r="D498" s="6" t="s">
        <v>1311</v>
      </c>
      <c r="E498" s="5" t="s">
        <v>1283</v>
      </c>
      <c r="F498" s="8">
        <v>23149.439999999999</v>
      </c>
      <c r="G498" s="8">
        <v>12277.78</v>
      </c>
      <c r="H498" s="8">
        <v>-10871.66</v>
      </c>
      <c r="I498" s="6" t="s">
        <v>1292</v>
      </c>
    </row>
    <row r="499" spans="1:9" ht="52.5">
      <c r="A499" s="5" t="s">
        <v>848</v>
      </c>
      <c r="B499" s="5" t="s">
        <v>271</v>
      </c>
      <c r="C499" s="6" t="s">
        <v>1293</v>
      </c>
      <c r="D499" s="6" t="s">
        <v>1311</v>
      </c>
      <c r="E499" s="5" t="s">
        <v>1285</v>
      </c>
      <c r="F499" s="8">
        <v>1918.16</v>
      </c>
      <c r="G499" s="8">
        <v>1918.16</v>
      </c>
      <c r="H499" s="8">
        <v>0</v>
      </c>
      <c r="I499" s="6" t="s">
        <v>1292</v>
      </c>
    </row>
    <row r="500" spans="1:9" ht="52.5">
      <c r="A500" s="5" t="s">
        <v>848</v>
      </c>
      <c r="B500" s="5" t="s">
        <v>271</v>
      </c>
      <c r="C500" s="6" t="s">
        <v>1293</v>
      </c>
      <c r="D500" s="6" t="s">
        <v>1311</v>
      </c>
      <c r="E500" s="5" t="s">
        <v>1286</v>
      </c>
      <c r="F500" s="8">
        <v>1918.16</v>
      </c>
      <c r="G500" s="8">
        <v>1918.16</v>
      </c>
      <c r="H500" s="8">
        <v>0</v>
      </c>
      <c r="I500" s="6" t="s">
        <v>1292</v>
      </c>
    </row>
    <row r="501" spans="1:9" ht="52.5">
      <c r="A501" s="5" t="s">
        <v>848</v>
      </c>
      <c r="B501" s="5" t="s">
        <v>271</v>
      </c>
      <c r="C501" s="6" t="s">
        <v>1295</v>
      </c>
      <c r="D501" s="6" t="s">
        <v>1311</v>
      </c>
      <c r="E501" s="5" t="s">
        <v>1283</v>
      </c>
      <c r="F501" s="8">
        <v>12362.76</v>
      </c>
      <c r="G501" s="8">
        <v>6580.67</v>
      </c>
      <c r="H501" s="8">
        <v>-5782.09</v>
      </c>
      <c r="I501" s="6" t="s">
        <v>1292</v>
      </c>
    </row>
    <row r="502" spans="1:9" ht="52.5">
      <c r="A502" s="5" t="s">
        <v>848</v>
      </c>
      <c r="B502" s="5" t="s">
        <v>271</v>
      </c>
      <c r="C502" s="6" t="s">
        <v>1295</v>
      </c>
      <c r="D502" s="6" t="s">
        <v>1311</v>
      </c>
      <c r="E502" s="5" t="s">
        <v>1285</v>
      </c>
      <c r="F502" s="8">
        <v>4603.58</v>
      </c>
      <c r="G502" s="8">
        <v>4603.58</v>
      </c>
      <c r="H502" s="8">
        <v>0</v>
      </c>
      <c r="I502" s="6" t="s">
        <v>1292</v>
      </c>
    </row>
    <row r="503" spans="1:9" ht="52.5">
      <c r="A503" s="5" t="s">
        <v>848</v>
      </c>
      <c r="B503" s="5" t="s">
        <v>271</v>
      </c>
      <c r="C503" s="6" t="s">
        <v>1295</v>
      </c>
      <c r="D503" s="6" t="s">
        <v>1311</v>
      </c>
      <c r="E503" s="5" t="s">
        <v>1286</v>
      </c>
      <c r="F503" s="8">
        <v>4603.58</v>
      </c>
      <c r="G503" s="8">
        <v>4603.58</v>
      </c>
      <c r="H503" s="8">
        <v>0</v>
      </c>
      <c r="I503" s="6" t="s">
        <v>1292</v>
      </c>
    </row>
    <row r="504" spans="1:9" ht="52.5">
      <c r="A504" s="5" t="s">
        <v>852</v>
      </c>
      <c r="B504" s="5" t="s">
        <v>271</v>
      </c>
      <c r="C504" s="6" t="s">
        <v>1298</v>
      </c>
      <c r="D504" s="6" t="s">
        <v>1312</v>
      </c>
      <c r="E504" s="5" t="s">
        <v>1283</v>
      </c>
      <c r="F504" s="8">
        <v>0</v>
      </c>
      <c r="G504" s="8">
        <v>0</v>
      </c>
      <c r="H504" s="8">
        <v>0</v>
      </c>
      <c r="I504" s="6" t="s">
        <v>1292</v>
      </c>
    </row>
    <row r="505" spans="1:9" ht="52.5">
      <c r="A505" s="5" t="s">
        <v>852</v>
      </c>
      <c r="B505" s="5" t="s">
        <v>271</v>
      </c>
      <c r="C505" s="6" t="s">
        <v>1298</v>
      </c>
      <c r="D505" s="6" t="s">
        <v>1312</v>
      </c>
      <c r="E505" s="5" t="s">
        <v>1285</v>
      </c>
      <c r="F505" s="8">
        <v>1240.4100000000001</v>
      </c>
      <c r="G505" s="8">
        <v>1240.4100000000001</v>
      </c>
      <c r="H505" s="8">
        <v>0</v>
      </c>
      <c r="I505" s="6" t="s">
        <v>1292</v>
      </c>
    </row>
    <row r="506" spans="1:9" ht="52.5">
      <c r="A506" s="5" t="s">
        <v>852</v>
      </c>
      <c r="B506" s="5" t="s">
        <v>271</v>
      </c>
      <c r="C506" s="6" t="s">
        <v>1298</v>
      </c>
      <c r="D506" s="6" t="s">
        <v>1312</v>
      </c>
      <c r="E506" s="5" t="s">
        <v>1286</v>
      </c>
      <c r="F506" s="8">
        <v>1240.4100000000001</v>
      </c>
      <c r="G506" s="8">
        <v>1240.4100000000001</v>
      </c>
      <c r="H506" s="8">
        <v>0</v>
      </c>
      <c r="I506" s="6" t="s">
        <v>1292</v>
      </c>
    </row>
    <row r="507" spans="1:9" ht="52.5">
      <c r="A507" s="5" t="s">
        <v>852</v>
      </c>
      <c r="B507" s="5" t="s">
        <v>271</v>
      </c>
      <c r="C507" s="6" t="s">
        <v>1299</v>
      </c>
      <c r="D507" s="6" t="s">
        <v>1312</v>
      </c>
      <c r="E507" s="5" t="s">
        <v>1283</v>
      </c>
      <c r="F507" s="8">
        <v>463.91</v>
      </c>
      <c r="G507" s="8">
        <v>86.88</v>
      </c>
      <c r="H507" s="8">
        <v>-377.03</v>
      </c>
      <c r="I507" s="6" t="s">
        <v>1292</v>
      </c>
    </row>
    <row r="508" spans="1:9" ht="52.5">
      <c r="A508" s="5" t="s">
        <v>852</v>
      </c>
      <c r="B508" s="5" t="s">
        <v>271</v>
      </c>
      <c r="C508" s="6" t="s">
        <v>1299</v>
      </c>
      <c r="D508" s="6" t="s">
        <v>1312</v>
      </c>
      <c r="E508" s="5" t="s">
        <v>1285</v>
      </c>
      <c r="F508" s="8">
        <v>716.11</v>
      </c>
      <c r="G508" s="8">
        <v>716.11</v>
      </c>
      <c r="H508" s="8">
        <v>0</v>
      </c>
      <c r="I508" s="6" t="s">
        <v>1292</v>
      </c>
    </row>
    <row r="509" spans="1:9" ht="52.5">
      <c r="A509" s="5" t="s">
        <v>852</v>
      </c>
      <c r="B509" s="5" t="s">
        <v>271</v>
      </c>
      <c r="C509" s="6" t="s">
        <v>1299</v>
      </c>
      <c r="D509" s="6" t="s">
        <v>1312</v>
      </c>
      <c r="E509" s="5" t="s">
        <v>1286</v>
      </c>
      <c r="F509" s="8">
        <v>716.11</v>
      </c>
      <c r="G509" s="8">
        <v>716.11</v>
      </c>
      <c r="H509" s="8">
        <v>0</v>
      </c>
      <c r="I509" s="6" t="s">
        <v>1292</v>
      </c>
    </row>
    <row r="510" spans="1:9" ht="52.5">
      <c r="A510" s="5" t="s">
        <v>852</v>
      </c>
      <c r="B510" s="5" t="s">
        <v>271</v>
      </c>
      <c r="C510" s="6" t="s">
        <v>1300</v>
      </c>
      <c r="D510" s="6" t="s">
        <v>1312</v>
      </c>
      <c r="E510" s="5" t="s">
        <v>1283</v>
      </c>
      <c r="F510" s="8">
        <v>630.16</v>
      </c>
      <c r="G510" s="8">
        <v>118.01</v>
      </c>
      <c r="H510" s="8">
        <v>-512.15</v>
      </c>
      <c r="I510" s="6" t="s">
        <v>1292</v>
      </c>
    </row>
    <row r="511" spans="1:9" ht="52.5">
      <c r="A511" s="5" t="s">
        <v>852</v>
      </c>
      <c r="B511" s="5" t="s">
        <v>271</v>
      </c>
      <c r="C511" s="6" t="s">
        <v>1300</v>
      </c>
      <c r="D511" s="6" t="s">
        <v>1312</v>
      </c>
      <c r="E511" s="5" t="s">
        <v>1285</v>
      </c>
      <c r="F511" s="8">
        <v>306.91000000000003</v>
      </c>
      <c r="G511" s="8">
        <v>306.91000000000003</v>
      </c>
      <c r="H511" s="8">
        <v>0</v>
      </c>
      <c r="I511" s="6" t="s">
        <v>1292</v>
      </c>
    </row>
    <row r="512" spans="1:9" ht="52.5">
      <c r="A512" s="5" t="s">
        <v>852</v>
      </c>
      <c r="B512" s="5" t="s">
        <v>271</v>
      </c>
      <c r="C512" s="6" t="s">
        <v>1300</v>
      </c>
      <c r="D512" s="6" t="s">
        <v>1312</v>
      </c>
      <c r="E512" s="5" t="s">
        <v>1286</v>
      </c>
      <c r="F512" s="8">
        <v>306.91000000000003</v>
      </c>
      <c r="G512" s="8">
        <v>306.91000000000003</v>
      </c>
      <c r="H512" s="8">
        <v>0</v>
      </c>
      <c r="I512" s="6" t="s">
        <v>1292</v>
      </c>
    </row>
    <row r="513" spans="1:9" ht="42">
      <c r="A513" s="5" t="s">
        <v>852</v>
      </c>
      <c r="B513" s="5" t="s">
        <v>271</v>
      </c>
      <c r="C513" s="6" t="s">
        <v>1303</v>
      </c>
      <c r="D513" s="6" t="s">
        <v>1312</v>
      </c>
      <c r="E513" s="5" t="s">
        <v>1283</v>
      </c>
      <c r="F513" s="8">
        <v>646.05999999999995</v>
      </c>
      <c r="G513" s="8">
        <v>120.99</v>
      </c>
      <c r="H513" s="8">
        <v>-525.07000000000005</v>
      </c>
      <c r="I513" s="6" t="s">
        <v>1292</v>
      </c>
    </row>
    <row r="514" spans="1:9" ht="42">
      <c r="A514" s="5" t="s">
        <v>852</v>
      </c>
      <c r="B514" s="5" t="s">
        <v>271</v>
      </c>
      <c r="C514" s="6" t="s">
        <v>1303</v>
      </c>
      <c r="D514" s="6" t="s">
        <v>1312</v>
      </c>
      <c r="E514" s="5" t="s">
        <v>1285</v>
      </c>
      <c r="F514" s="8">
        <v>0</v>
      </c>
      <c r="G514" s="8">
        <v>0</v>
      </c>
      <c r="H514" s="8">
        <v>0</v>
      </c>
      <c r="I514" s="6" t="s">
        <v>1292</v>
      </c>
    </row>
    <row r="515" spans="1:9" ht="42">
      <c r="A515" s="5" t="s">
        <v>852</v>
      </c>
      <c r="B515" s="5" t="s">
        <v>271</v>
      </c>
      <c r="C515" s="6" t="s">
        <v>1303</v>
      </c>
      <c r="D515" s="6" t="s">
        <v>1312</v>
      </c>
      <c r="E515" s="5" t="s">
        <v>1286</v>
      </c>
      <c r="F515" s="8">
        <v>0</v>
      </c>
      <c r="G515" s="8">
        <v>0</v>
      </c>
      <c r="H515" s="8">
        <v>0</v>
      </c>
      <c r="I515" s="6" t="s">
        <v>1292</v>
      </c>
    </row>
    <row r="516" spans="1:9" ht="52.5">
      <c r="A516" s="5" t="s">
        <v>852</v>
      </c>
      <c r="B516" s="5" t="s">
        <v>271</v>
      </c>
      <c r="C516" s="6" t="s">
        <v>1302</v>
      </c>
      <c r="D516" s="6" t="s">
        <v>1312</v>
      </c>
      <c r="E516" s="5" t="s">
        <v>1283</v>
      </c>
      <c r="F516" s="8">
        <v>1468.31</v>
      </c>
      <c r="G516" s="8">
        <v>274.97000000000003</v>
      </c>
      <c r="H516" s="8">
        <v>-1193.3399999999999</v>
      </c>
      <c r="I516" s="6" t="s">
        <v>1292</v>
      </c>
    </row>
    <row r="517" spans="1:9" ht="52.5">
      <c r="A517" s="5" t="s">
        <v>852</v>
      </c>
      <c r="B517" s="5" t="s">
        <v>271</v>
      </c>
      <c r="C517" s="6" t="s">
        <v>1302</v>
      </c>
      <c r="D517" s="6" t="s">
        <v>1312</v>
      </c>
      <c r="E517" s="5" t="s">
        <v>1285</v>
      </c>
      <c r="F517" s="8">
        <v>383.63</v>
      </c>
      <c r="G517" s="8">
        <v>383.63</v>
      </c>
      <c r="H517" s="8">
        <v>0</v>
      </c>
      <c r="I517" s="6" t="s">
        <v>1292</v>
      </c>
    </row>
    <row r="518" spans="1:9" ht="52.5">
      <c r="A518" s="5" t="s">
        <v>852</v>
      </c>
      <c r="B518" s="5" t="s">
        <v>271</v>
      </c>
      <c r="C518" s="6" t="s">
        <v>1302</v>
      </c>
      <c r="D518" s="6" t="s">
        <v>1312</v>
      </c>
      <c r="E518" s="5" t="s">
        <v>1286</v>
      </c>
      <c r="F518" s="8">
        <v>383.63</v>
      </c>
      <c r="G518" s="8">
        <v>383.63</v>
      </c>
      <c r="H518" s="8">
        <v>0</v>
      </c>
      <c r="I518" s="6" t="s">
        <v>1292</v>
      </c>
    </row>
    <row r="519" spans="1:9" ht="52.5">
      <c r="A519" s="5" t="s">
        <v>852</v>
      </c>
      <c r="B519" s="5" t="s">
        <v>271</v>
      </c>
      <c r="C519" s="6" t="s">
        <v>1294</v>
      </c>
      <c r="D519" s="6" t="s">
        <v>1312</v>
      </c>
      <c r="E519" s="5" t="s">
        <v>1283</v>
      </c>
      <c r="F519" s="8">
        <v>1519.95</v>
      </c>
      <c r="G519" s="8">
        <v>284.64</v>
      </c>
      <c r="H519" s="8">
        <v>-1235.31</v>
      </c>
      <c r="I519" s="6" t="s">
        <v>1292</v>
      </c>
    </row>
    <row r="520" spans="1:9" ht="52.5">
      <c r="A520" s="5" t="s">
        <v>852</v>
      </c>
      <c r="B520" s="5" t="s">
        <v>271</v>
      </c>
      <c r="C520" s="6" t="s">
        <v>1294</v>
      </c>
      <c r="D520" s="6" t="s">
        <v>1312</v>
      </c>
      <c r="E520" s="5" t="s">
        <v>1285</v>
      </c>
      <c r="F520" s="8">
        <v>281.33</v>
      </c>
      <c r="G520" s="8">
        <v>281.33</v>
      </c>
      <c r="H520" s="8">
        <v>0</v>
      </c>
      <c r="I520" s="6" t="s">
        <v>1292</v>
      </c>
    </row>
    <row r="521" spans="1:9" ht="52.5">
      <c r="A521" s="5" t="s">
        <v>852</v>
      </c>
      <c r="B521" s="5" t="s">
        <v>271</v>
      </c>
      <c r="C521" s="6" t="s">
        <v>1294</v>
      </c>
      <c r="D521" s="6" t="s">
        <v>1312</v>
      </c>
      <c r="E521" s="5" t="s">
        <v>1286</v>
      </c>
      <c r="F521" s="8">
        <v>281.33</v>
      </c>
      <c r="G521" s="8">
        <v>281.33</v>
      </c>
      <c r="H521" s="8">
        <v>0</v>
      </c>
      <c r="I521" s="6" t="s">
        <v>1292</v>
      </c>
    </row>
    <row r="522" spans="1:9" ht="52.5">
      <c r="A522" s="5" t="s">
        <v>852</v>
      </c>
      <c r="B522" s="5" t="s">
        <v>271</v>
      </c>
      <c r="C522" s="6" t="s">
        <v>1295</v>
      </c>
      <c r="D522" s="6" t="s">
        <v>1312</v>
      </c>
      <c r="E522" s="5" t="s">
        <v>1283</v>
      </c>
      <c r="F522" s="8">
        <v>1762.86</v>
      </c>
      <c r="G522" s="8">
        <v>330.13</v>
      </c>
      <c r="H522" s="8">
        <v>-1432.73</v>
      </c>
      <c r="I522" s="6" t="s">
        <v>1292</v>
      </c>
    </row>
    <row r="523" spans="1:9" ht="52.5">
      <c r="A523" s="5" t="s">
        <v>852</v>
      </c>
      <c r="B523" s="5" t="s">
        <v>271</v>
      </c>
      <c r="C523" s="6" t="s">
        <v>1295</v>
      </c>
      <c r="D523" s="6" t="s">
        <v>1312</v>
      </c>
      <c r="E523" s="5" t="s">
        <v>1285</v>
      </c>
      <c r="F523" s="8">
        <v>153.44999999999999</v>
      </c>
      <c r="G523" s="8">
        <v>153.44999999999999</v>
      </c>
      <c r="H523" s="8">
        <v>0</v>
      </c>
      <c r="I523" s="6" t="s">
        <v>1292</v>
      </c>
    </row>
    <row r="524" spans="1:9" ht="52.5">
      <c r="A524" s="5" t="s">
        <v>852</v>
      </c>
      <c r="B524" s="5" t="s">
        <v>271</v>
      </c>
      <c r="C524" s="6" t="s">
        <v>1295</v>
      </c>
      <c r="D524" s="6" t="s">
        <v>1312</v>
      </c>
      <c r="E524" s="5" t="s">
        <v>1286</v>
      </c>
      <c r="F524" s="8">
        <v>153.44999999999999</v>
      </c>
      <c r="G524" s="8">
        <v>153.44999999999999</v>
      </c>
      <c r="H524" s="8">
        <v>0</v>
      </c>
      <c r="I524" s="6" t="s">
        <v>1292</v>
      </c>
    </row>
    <row r="525" spans="1:9" ht="52.5">
      <c r="A525" s="5" t="s">
        <v>852</v>
      </c>
      <c r="B525" s="5" t="s">
        <v>271</v>
      </c>
      <c r="C525" s="6" t="s">
        <v>1296</v>
      </c>
      <c r="D525" s="6" t="s">
        <v>1312</v>
      </c>
      <c r="E525" s="5" t="s">
        <v>1283</v>
      </c>
      <c r="F525" s="8">
        <v>1861.21</v>
      </c>
      <c r="G525" s="8">
        <v>348.55</v>
      </c>
      <c r="H525" s="8">
        <v>-1512.66</v>
      </c>
      <c r="I525" s="6" t="s">
        <v>1292</v>
      </c>
    </row>
    <row r="526" spans="1:9" ht="52.5">
      <c r="A526" s="5" t="s">
        <v>852</v>
      </c>
      <c r="B526" s="5" t="s">
        <v>271</v>
      </c>
      <c r="C526" s="6" t="s">
        <v>1296</v>
      </c>
      <c r="D526" s="6" t="s">
        <v>1312</v>
      </c>
      <c r="E526" s="5" t="s">
        <v>1285</v>
      </c>
      <c r="F526" s="8">
        <v>230.18</v>
      </c>
      <c r="G526" s="8">
        <v>230.18</v>
      </c>
      <c r="H526" s="8">
        <v>0</v>
      </c>
      <c r="I526" s="6" t="s">
        <v>1292</v>
      </c>
    </row>
    <row r="527" spans="1:9" ht="52.5">
      <c r="A527" s="5" t="s">
        <v>852</v>
      </c>
      <c r="B527" s="5" t="s">
        <v>271</v>
      </c>
      <c r="C527" s="6" t="s">
        <v>1296</v>
      </c>
      <c r="D527" s="6" t="s">
        <v>1312</v>
      </c>
      <c r="E527" s="5" t="s">
        <v>1286</v>
      </c>
      <c r="F527" s="8">
        <v>230.18</v>
      </c>
      <c r="G527" s="8">
        <v>230.18</v>
      </c>
      <c r="H527" s="8">
        <v>0</v>
      </c>
      <c r="I527" s="6" t="s">
        <v>1292</v>
      </c>
    </row>
    <row r="528" spans="1:9" ht="52.5">
      <c r="A528" s="5" t="s">
        <v>852</v>
      </c>
      <c r="B528" s="5" t="s">
        <v>271</v>
      </c>
      <c r="C528" s="6" t="s">
        <v>1281</v>
      </c>
      <c r="D528" s="6" t="s">
        <v>1312</v>
      </c>
      <c r="E528" s="5" t="s">
        <v>1283</v>
      </c>
      <c r="F528" s="8">
        <v>2133.4899999999998</v>
      </c>
      <c r="G528" s="8">
        <v>399.54</v>
      </c>
      <c r="H528" s="8">
        <v>-1733.95</v>
      </c>
      <c r="I528" s="6" t="s">
        <v>1292</v>
      </c>
    </row>
    <row r="529" spans="1:9" ht="52.5">
      <c r="A529" s="5" t="s">
        <v>852</v>
      </c>
      <c r="B529" s="5" t="s">
        <v>271</v>
      </c>
      <c r="C529" s="6" t="s">
        <v>1281</v>
      </c>
      <c r="D529" s="6" t="s">
        <v>1312</v>
      </c>
      <c r="E529" s="5" t="s">
        <v>1285</v>
      </c>
      <c r="F529" s="8">
        <v>639.39</v>
      </c>
      <c r="G529" s="8">
        <v>639.39</v>
      </c>
      <c r="H529" s="8">
        <v>0</v>
      </c>
      <c r="I529" s="6" t="s">
        <v>1292</v>
      </c>
    </row>
    <row r="530" spans="1:9" ht="52.5">
      <c r="A530" s="5" t="s">
        <v>852</v>
      </c>
      <c r="B530" s="5" t="s">
        <v>271</v>
      </c>
      <c r="C530" s="6" t="s">
        <v>1281</v>
      </c>
      <c r="D530" s="6" t="s">
        <v>1312</v>
      </c>
      <c r="E530" s="5" t="s">
        <v>1286</v>
      </c>
      <c r="F530" s="8">
        <v>639.39</v>
      </c>
      <c r="G530" s="8">
        <v>639.39</v>
      </c>
      <c r="H530" s="8">
        <v>0</v>
      </c>
      <c r="I530" s="6" t="s">
        <v>1292</v>
      </c>
    </row>
    <row r="531" spans="1:9" ht="52.5">
      <c r="A531" s="5" t="s">
        <v>852</v>
      </c>
      <c r="B531" s="5" t="s">
        <v>271</v>
      </c>
      <c r="C531" s="6" t="s">
        <v>1297</v>
      </c>
      <c r="D531" s="6" t="s">
        <v>1312</v>
      </c>
      <c r="E531" s="5" t="s">
        <v>1283</v>
      </c>
      <c r="F531" s="8">
        <v>2133.98</v>
      </c>
      <c r="G531" s="8">
        <v>399.63</v>
      </c>
      <c r="H531" s="8">
        <v>-1734.35</v>
      </c>
      <c r="I531" s="6" t="s">
        <v>1292</v>
      </c>
    </row>
    <row r="532" spans="1:9" ht="52.5">
      <c r="A532" s="5" t="s">
        <v>852</v>
      </c>
      <c r="B532" s="5" t="s">
        <v>271</v>
      </c>
      <c r="C532" s="6" t="s">
        <v>1297</v>
      </c>
      <c r="D532" s="6" t="s">
        <v>1312</v>
      </c>
      <c r="E532" s="5" t="s">
        <v>1285</v>
      </c>
      <c r="F532" s="8">
        <v>370.84</v>
      </c>
      <c r="G532" s="8">
        <v>370.84</v>
      </c>
      <c r="H532" s="8">
        <v>0</v>
      </c>
      <c r="I532" s="6" t="s">
        <v>1292</v>
      </c>
    </row>
    <row r="533" spans="1:9" ht="52.5">
      <c r="A533" s="5" t="s">
        <v>852</v>
      </c>
      <c r="B533" s="5" t="s">
        <v>271</v>
      </c>
      <c r="C533" s="6" t="s">
        <v>1297</v>
      </c>
      <c r="D533" s="6" t="s">
        <v>1312</v>
      </c>
      <c r="E533" s="5" t="s">
        <v>1286</v>
      </c>
      <c r="F533" s="8">
        <v>370.84</v>
      </c>
      <c r="G533" s="8">
        <v>370.84</v>
      </c>
      <c r="H533" s="8">
        <v>0</v>
      </c>
      <c r="I533" s="6" t="s">
        <v>1292</v>
      </c>
    </row>
    <row r="534" spans="1:9" ht="63">
      <c r="A534" s="5" t="s">
        <v>852</v>
      </c>
      <c r="B534" s="5" t="s">
        <v>271</v>
      </c>
      <c r="C534" s="6" t="s">
        <v>1301</v>
      </c>
      <c r="D534" s="6" t="s">
        <v>1312</v>
      </c>
      <c r="E534" s="5" t="s">
        <v>1283</v>
      </c>
      <c r="F534" s="8">
        <v>2584.23</v>
      </c>
      <c r="G534" s="8">
        <v>483.95</v>
      </c>
      <c r="H534" s="8">
        <v>-2100.2800000000002</v>
      </c>
      <c r="I534" s="6" t="s">
        <v>1292</v>
      </c>
    </row>
    <row r="535" spans="1:9" ht="63">
      <c r="A535" s="5" t="s">
        <v>852</v>
      </c>
      <c r="B535" s="5" t="s">
        <v>271</v>
      </c>
      <c r="C535" s="6" t="s">
        <v>1301</v>
      </c>
      <c r="D535" s="6" t="s">
        <v>1312</v>
      </c>
      <c r="E535" s="5" t="s">
        <v>1285</v>
      </c>
      <c r="F535" s="8">
        <v>294.12</v>
      </c>
      <c r="G535" s="8">
        <v>294.12</v>
      </c>
      <c r="H535" s="8">
        <v>0</v>
      </c>
      <c r="I535" s="6" t="s">
        <v>1292</v>
      </c>
    </row>
    <row r="536" spans="1:9" ht="63">
      <c r="A536" s="5" t="s">
        <v>852</v>
      </c>
      <c r="B536" s="5" t="s">
        <v>271</v>
      </c>
      <c r="C536" s="6" t="s">
        <v>1301</v>
      </c>
      <c r="D536" s="6" t="s">
        <v>1312</v>
      </c>
      <c r="E536" s="5" t="s">
        <v>1286</v>
      </c>
      <c r="F536" s="8">
        <v>294.12</v>
      </c>
      <c r="G536" s="8">
        <v>294.12</v>
      </c>
      <c r="H536" s="8">
        <v>0</v>
      </c>
      <c r="I536" s="6" t="s">
        <v>1292</v>
      </c>
    </row>
    <row r="537" spans="1:9" ht="52.5">
      <c r="A537" s="5" t="s">
        <v>852</v>
      </c>
      <c r="B537" s="5" t="s">
        <v>271</v>
      </c>
      <c r="C537" s="6" t="s">
        <v>1293</v>
      </c>
      <c r="D537" s="6" t="s">
        <v>1312</v>
      </c>
      <c r="E537" s="5" t="s">
        <v>1283</v>
      </c>
      <c r="F537" s="8">
        <v>3289.02</v>
      </c>
      <c r="G537" s="8">
        <v>615.92999999999995</v>
      </c>
      <c r="H537" s="8">
        <v>-2673.09</v>
      </c>
      <c r="I537" s="6" t="s">
        <v>1292</v>
      </c>
    </row>
    <row r="538" spans="1:9" ht="52.5">
      <c r="A538" s="5" t="s">
        <v>852</v>
      </c>
      <c r="B538" s="5" t="s">
        <v>271</v>
      </c>
      <c r="C538" s="6" t="s">
        <v>1293</v>
      </c>
      <c r="D538" s="6" t="s">
        <v>1312</v>
      </c>
      <c r="E538" s="5" t="s">
        <v>1285</v>
      </c>
      <c r="F538" s="8">
        <v>63.94</v>
      </c>
      <c r="G538" s="8">
        <v>63.94</v>
      </c>
      <c r="H538" s="8">
        <v>0</v>
      </c>
      <c r="I538" s="6" t="s">
        <v>1292</v>
      </c>
    </row>
    <row r="539" spans="1:9" ht="52.5">
      <c r="A539" s="5" t="s">
        <v>852</v>
      </c>
      <c r="B539" s="5" t="s">
        <v>271</v>
      </c>
      <c r="C539" s="6" t="s">
        <v>1293</v>
      </c>
      <c r="D539" s="6" t="s">
        <v>1312</v>
      </c>
      <c r="E539" s="5" t="s">
        <v>1286</v>
      </c>
      <c r="F539" s="8">
        <v>63.94</v>
      </c>
      <c r="G539" s="8">
        <v>63.94</v>
      </c>
      <c r="H539" s="8">
        <v>0</v>
      </c>
      <c r="I539" s="6" t="s">
        <v>1292</v>
      </c>
    </row>
    <row r="540" spans="1:9" ht="52.5">
      <c r="A540" s="5" t="s">
        <v>852</v>
      </c>
      <c r="B540" s="5" t="s">
        <v>271</v>
      </c>
      <c r="C540" s="6" t="s">
        <v>1287</v>
      </c>
      <c r="D540" s="6" t="s">
        <v>1312</v>
      </c>
      <c r="E540" s="5" t="s">
        <v>1283</v>
      </c>
      <c r="F540" s="8">
        <v>8206.26</v>
      </c>
      <c r="G540" s="8">
        <v>1536.78</v>
      </c>
      <c r="H540" s="8">
        <v>-6669.48</v>
      </c>
      <c r="I540" s="6" t="s">
        <v>1292</v>
      </c>
    </row>
    <row r="541" spans="1:9" ht="52.5">
      <c r="A541" s="5" t="s">
        <v>852</v>
      </c>
      <c r="B541" s="5" t="s">
        <v>271</v>
      </c>
      <c r="C541" s="6" t="s">
        <v>1287</v>
      </c>
      <c r="D541" s="6" t="s">
        <v>1312</v>
      </c>
      <c r="E541" s="5" t="s">
        <v>1285</v>
      </c>
      <c r="F541" s="8">
        <v>319.69</v>
      </c>
      <c r="G541" s="8">
        <v>319.69</v>
      </c>
      <c r="H541" s="8">
        <v>0</v>
      </c>
      <c r="I541" s="6" t="s">
        <v>1292</v>
      </c>
    </row>
    <row r="542" spans="1:9" ht="52.5">
      <c r="A542" s="5" t="s">
        <v>852</v>
      </c>
      <c r="B542" s="5" t="s">
        <v>271</v>
      </c>
      <c r="C542" s="6" t="s">
        <v>1287</v>
      </c>
      <c r="D542" s="6" t="s">
        <v>1312</v>
      </c>
      <c r="E542" s="5" t="s">
        <v>1286</v>
      </c>
      <c r="F542" s="8">
        <v>319.69</v>
      </c>
      <c r="G542" s="8">
        <v>319.69</v>
      </c>
      <c r="H542" s="8">
        <v>0</v>
      </c>
      <c r="I542" s="6" t="s">
        <v>1292</v>
      </c>
    </row>
    <row r="543" spans="1:9" ht="52.5">
      <c r="A543" s="5" t="s">
        <v>852</v>
      </c>
      <c r="B543" s="5" t="s">
        <v>271</v>
      </c>
      <c r="C543" s="6" t="s">
        <v>1294</v>
      </c>
      <c r="D543" s="6" t="s">
        <v>1312</v>
      </c>
      <c r="E543" s="5" t="s">
        <v>1283</v>
      </c>
      <c r="F543" s="8">
        <v>281.33</v>
      </c>
      <c r="G543" s="8">
        <v>1519.95</v>
      </c>
      <c r="H543" s="8">
        <v>1238.6199999999999</v>
      </c>
      <c r="I543" s="6" t="s">
        <v>1292</v>
      </c>
    </row>
    <row r="544" spans="1:9" ht="52.5">
      <c r="A544" s="5" t="s">
        <v>852</v>
      </c>
      <c r="B544" s="5" t="s">
        <v>271</v>
      </c>
      <c r="C544" s="6" t="s">
        <v>1294</v>
      </c>
      <c r="D544" s="6" t="s">
        <v>1312</v>
      </c>
      <c r="E544" s="5" t="s">
        <v>1285</v>
      </c>
      <c r="F544" s="8">
        <v>281.33</v>
      </c>
      <c r="G544" s="8">
        <v>281.33</v>
      </c>
      <c r="H544" s="8">
        <v>0</v>
      </c>
      <c r="I544" s="6" t="s">
        <v>1292</v>
      </c>
    </row>
    <row r="545" spans="1:9" ht="52.5">
      <c r="A545" s="5" t="s">
        <v>852</v>
      </c>
      <c r="B545" s="5" t="s">
        <v>271</v>
      </c>
      <c r="C545" s="6" t="s">
        <v>1294</v>
      </c>
      <c r="D545" s="6" t="s">
        <v>1312</v>
      </c>
      <c r="E545" s="5" t="s">
        <v>1286</v>
      </c>
      <c r="F545" s="8">
        <v>281.33</v>
      </c>
      <c r="G545" s="8">
        <v>281.33</v>
      </c>
      <c r="H545" s="8">
        <v>0</v>
      </c>
      <c r="I545" s="6" t="s">
        <v>1292</v>
      </c>
    </row>
    <row r="546" spans="1:9" ht="52.5">
      <c r="A546" s="5" t="s">
        <v>852</v>
      </c>
      <c r="B546" s="5" t="s">
        <v>271</v>
      </c>
      <c r="C546" s="6" t="s">
        <v>1295</v>
      </c>
      <c r="D546" s="6" t="s">
        <v>1312</v>
      </c>
      <c r="E546" s="5" t="s">
        <v>1283</v>
      </c>
      <c r="F546" s="8">
        <v>153.44999999999999</v>
      </c>
      <c r="G546" s="8">
        <v>1762.86</v>
      </c>
      <c r="H546" s="8">
        <v>1609.41</v>
      </c>
      <c r="I546" s="6" t="s">
        <v>1292</v>
      </c>
    </row>
    <row r="547" spans="1:9" ht="52.5">
      <c r="A547" s="5" t="s">
        <v>852</v>
      </c>
      <c r="B547" s="5" t="s">
        <v>271</v>
      </c>
      <c r="C547" s="6" t="s">
        <v>1295</v>
      </c>
      <c r="D547" s="6" t="s">
        <v>1312</v>
      </c>
      <c r="E547" s="5" t="s">
        <v>1285</v>
      </c>
      <c r="F547" s="8">
        <v>153.44999999999999</v>
      </c>
      <c r="G547" s="8">
        <v>153.44999999999999</v>
      </c>
      <c r="H547" s="8">
        <v>0</v>
      </c>
      <c r="I547" s="6" t="s">
        <v>1292</v>
      </c>
    </row>
    <row r="548" spans="1:9" ht="52.5">
      <c r="A548" s="5" t="s">
        <v>852</v>
      </c>
      <c r="B548" s="5" t="s">
        <v>271</v>
      </c>
      <c r="C548" s="6" t="s">
        <v>1295</v>
      </c>
      <c r="D548" s="6" t="s">
        <v>1312</v>
      </c>
      <c r="E548" s="5" t="s">
        <v>1286</v>
      </c>
      <c r="F548" s="8">
        <v>153.44999999999999</v>
      </c>
      <c r="G548" s="8">
        <v>153.44999999999999</v>
      </c>
      <c r="H548" s="8">
        <v>0</v>
      </c>
      <c r="I548" s="6" t="s">
        <v>1292</v>
      </c>
    </row>
    <row r="549" spans="1:9" ht="52.5">
      <c r="A549" s="5" t="s">
        <v>852</v>
      </c>
      <c r="B549" s="5" t="s">
        <v>271</v>
      </c>
      <c r="C549" s="6" t="s">
        <v>1296</v>
      </c>
      <c r="D549" s="6" t="s">
        <v>1312</v>
      </c>
      <c r="E549" s="5" t="s">
        <v>1283</v>
      </c>
      <c r="F549" s="8">
        <v>230.18</v>
      </c>
      <c r="G549" s="8">
        <v>1861.21</v>
      </c>
      <c r="H549" s="8">
        <v>1631.03</v>
      </c>
      <c r="I549" s="6" t="s">
        <v>1292</v>
      </c>
    </row>
    <row r="550" spans="1:9" ht="52.5">
      <c r="A550" s="5" t="s">
        <v>852</v>
      </c>
      <c r="B550" s="5" t="s">
        <v>271</v>
      </c>
      <c r="C550" s="6" t="s">
        <v>1296</v>
      </c>
      <c r="D550" s="6" t="s">
        <v>1312</v>
      </c>
      <c r="E550" s="5" t="s">
        <v>1285</v>
      </c>
      <c r="F550" s="8">
        <v>230.18</v>
      </c>
      <c r="G550" s="8">
        <v>230.18</v>
      </c>
      <c r="H550" s="8">
        <v>0</v>
      </c>
      <c r="I550" s="6" t="s">
        <v>1292</v>
      </c>
    </row>
    <row r="551" spans="1:9" ht="52.5">
      <c r="A551" s="5" t="s">
        <v>852</v>
      </c>
      <c r="B551" s="5" t="s">
        <v>271</v>
      </c>
      <c r="C551" s="6" t="s">
        <v>1296</v>
      </c>
      <c r="D551" s="6" t="s">
        <v>1312</v>
      </c>
      <c r="E551" s="5" t="s">
        <v>1286</v>
      </c>
      <c r="F551" s="8">
        <v>230.18</v>
      </c>
      <c r="G551" s="8">
        <v>230.18</v>
      </c>
      <c r="H551" s="8">
        <v>0</v>
      </c>
      <c r="I551" s="6" t="s">
        <v>1292</v>
      </c>
    </row>
    <row r="552" spans="1:9" ht="52.5">
      <c r="A552" s="5" t="s">
        <v>852</v>
      </c>
      <c r="B552" s="5" t="s">
        <v>271</v>
      </c>
      <c r="C552" s="6" t="s">
        <v>1281</v>
      </c>
      <c r="D552" s="6" t="s">
        <v>1312</v>
      </c>
      <c r="E552" s="5" t="s">
        <v>1283</v>
      </c>
      <c r="F552" s="8">
        <v>639.39</v>
      </c>
      <c r="G552" s="8">
        <v>2133.4899999999998</v>
      </c>
      <c r="H552" s="8">
        <v>1494.1</v>
      </c>
      <c r="I552" s="6" t="s">
        <v>1292</v>
      </c>
    </row>
    <row r="553" spans="1:9" ht="52.5">
      <c r="A553" s="5" t="s">
        <v>852</v>
      </c>
      <c r="B553" s="5" t="s">
        <v>271</v>
      </c>
      <c r="C553" s="6" t="s">
        <v>1281</v>
      </c>
      <c r="D553" s="6" t="s">
        <v>1312</v>
      </c>
      <c r="E553" s="5" t="s">
        <v>1285</v>
      </c>
      <c r="F553" s="8">
        <v>639.39</v>
      </c>
      <c r="G553" s="8">
        <v>639.39</v>
      </c>
      <c r="H553" s="8">
        <v>0</v>
      </c>
      <c r="I553" s="6" t="s">
        <v>1292</v>
      </c>
    </row>
    <row r="554" spans="1:9" ht="52.5">
      <c r="A554" s="5" t="s">
        <v>852</v>
      </c>
      <c r="B554" s="5" t="s">
        <v>271</v>
      </c>
      <c r="C554" s="6" t="s">
        <v>1281</v>
      </c>
      <c r="D554" s="6" t="s">
        <v>1312</v>
      </c>
      <c r="E554" s="5" t="s">
        <v>1286</v>
      </c>
      <c r="F554" s="8">
        <v>639.39</v>
      </c>
      <c r="G554" s="8">
        <v>639.39</v>
      </c>
      <c r="H554" s="8">
        <v>0</v>
      </c>
      <c r="I554" s="6" t="s">
        <v>1292</v>
      </c>
    </row>
    <row r="555" spans="1:9" ht="52.5">
      <c r="A555" s="5" t="s">
        <v>852</v>
      </c>
      <c r="B555" s="5" t="s">
        <v>271</v>
      </c>
      <c r="C555" s="6" t="s">
        <v>1297</v>
      </c>
      <c r="D555" s="6" t="s">
        <v>1312</v>
      </c>
      <c r="E555" s="5" t="s">
        <v>1283</v>
      </c>
      <c r="F555" s="8">
        <v>370.84</v>
      </c>
      <c r="G555" s="8">
        <v>2133.98</v>
      </c>
      <c r="H555" s="8">
        <v>1763.14</v>
      </c>
      <c r="I555" s="6" t="s">
        <v>1292</v>
      </c>
    </row>
    <row r="556" spans="1:9" ht="52.5">
      <c r="A556" s="5" t="s">
        <v>852</v>
      </c>
      <c r="B556" s="5" t="s">
        <v>271</v>
      </c>
      <c r="C556" s="6" t="s">
        <v>1297</v>
      </c>
      <c r="D556" s="6" t="s">
        <v>1312</v>
      </c>
      <c r="E556" s="5" t="s">
        <v>1285</v>
      </c>
      <c r="F556" s="8">
        <v>370.84</v>
      </c>
      <c r="G556" s="8">
        <v>370.84</v>
      </c>
      <c r="H556" s="8">
        <v>0</v>
      </c>
      <c r="I556" s="6" t="s">
        <v>1292</v>
      </c>
    </row>
    <row r="557" spans="1:9" ht="52.5">
      <c r="A557" s="5" t="s">
        <v>852</v>
      </c>
      <c r="B557" s="5" t="s">
        <v>271</v>
      </c>
      <c r="C557" s="6" t="s">
        <v>1297</v>
      </c>
      <c r="D557" s="6" t="s">
        <v>1312</v>
      </c>
      <c r="E557" s="5" t="s">
        <v>1286</v>
      </c>
      <c r="F557" s="8">
        <v>370.84</v>
      </c>
      <c r="G557" s="8">
        <v>370.84</v>
      </c>
      <c r="H557" s="8">
        <v>0</v>
      </c>
      <c r="I557" s="6" t="s">
        <v>1292</v>
      </c>
    </row>
    <row r="558" spans="1:9" ht="63">
      <c r="A558" s="5" t="s">
        <v>852</v>
      </c>
      <c r="B558" s="5" t="s">
        <v>271</v>
      </c>
      <c r="C558" s="6" t="s">
        <v>1301</v>
      </c>
      <c r="D558" s="6" t="s">
        <v>1312</v>
      </c>
      <c r="E558" s="5" t="s">
        <v>1283</v>
      </c>
      <c r="F558" s="8">
        <v>294.12</v>
      </c>
      <c r="G558" s="8">
        <v>2584.23</v>
      </c>
      <c r="H558" s="8">
        <v>2290.11</v>
      </c>
      <c r="I558" s="6" t="s">
        <v>1292</v>
      </c>
    </row>
    <row r="559" spans="1:9" ht="63">
      <c r="A559" s="5" t="s">
        <v>852</v>
      </c>
      <c r="B559" s="5" t="s">
        <v>271</v>
      </c>
      <c r="C559" s="6" t="s">
        <v>1301</v>
      </c>
      <c r="D559" s="6" t="s">
        <v>1312</v>
      </c>
      <c r="E559" s="5" t="s">
        <v>1285</v>
      </c>
      <c r="F559" s="8">
        <v>294.12</v>
      </c>
      <c r="G559" s="8">
        <v>294.12</v>
      </c>
      <c r="H559" s="8">
        <v>0</v>
      </c>
      <c r="I559" s="6" t="s">
        <v>1292</v>
      </c>
    </row>
    <row r="560" spans="1:9" ht="63">
      <c r="A560" s="5" t="s">
        <v>852</v>
      </c>
      <c r="B560" s="5" t="s">
        <v>271</v>
      </c>
      <c r="C560" s="6" t="s">
        <v>1301</v>
      </c>
      <c r="D560" s="6" t="s">
        <v>1312</v>
      </c>
      <c r="E560" s="5" t="s">
        <v>1286</v>
      </c>
      <c r="F560" s="8">
        <v>294.12</v>
      </c>
      <c r="G560" s="8">
        <v>294.12</v>
      </c>
      <c r="H560" s="8">
        <v>0</v>
      </c>
      <c r="I560" s="6" t="s">
        <v>1292</v>
      </c>
    </row>
    <row r="561" spans="1:9" ht="52.5">
      <c r="A561" s="5" t="s">
        <v>852</v>
      </c>
      <c r="B561" s="5" t="s">
        <v>271</v>
      </c>
      <c r="C561" s="6" t="s">
        <v>1293</v>
      </c>
      <c r="D561" s="6" t="s">
        <v>1312</v>
      </c>
      <c r="E561" s="5" t="s">
        <v>1283</v>
      </c>
      <c r="F561" s="8">
        <v>63.94</v>
      </c>
      <c r="G561" s="8">
        <v>3289.02</v>
      </c>
      <c r="H561" s="8">
        <v>3225.08</v>
      </c>
      <c r="I561" s="6" t="s">
        <v>1292</v>
      </c>
    </row>
    <row r="562" spans="1:9" ht="52.5">
      <c r="A562" s="5" t="s">
        <v>852</v>
      </c>
      <c r="B562" s="5" t="s">
        <v>271</v>
      </c>
      <c r="C562" s="6" t="s">
        <v>1293</v>
      </c>
      <c r="D562" s="6" t="s">
        <v>1312</v>
      </c>
      <c r="E562" s="5" t="s">
        <v>1285</v>
      </c>
      <c r="F562" s="8">
        <v>63.94</v>
      </c>
      <c r="G562" s="8">
        <v>63.94</v>
      </c>
      <c r="H562" s="8">
        <v>0</v>
      </c>
      <c r="I562" s="6" t="s">
        <v>1292</v>
      </c>
    </row>
    <row r="563" spans="1:9" ht="52.5">
      <c r="A563" s="5" t="s">
        <v>852</v>
      </c>
      <c r="B563" s="5" t="s">
        <v>271</v>
      </c>
      <c r="C563" s="6" t="s">
        <v>1293</v>
      </c>
      <c r="D563" s="6" t="s">
        <v>1312</v>
      </c>
      <c r="E563" s="5" t="s">
        <v>1286</v>
      </c>
      <c r="F563" s="8">
        <v>63.94</v>
      </c>
      <c r="G563" s="8">
        <v>63.94</v>
      </c>
      <c r="H563" s="8">
        <v>0</v>
      </c>
      <c r="I563" s="6" t="s">
        <v>1292</v>
      </c>
    </row>
    <row r="564" spans="1:9" ht="52.5">
      <c r="A564" s="5" t="s">
        <v>852</v>
      </c>
      <c r="B564" s="5" t="s">
        <v>271</v>
      </c>
      <c r="C564" s="6" t="s">
        <v>1287</v>
      </c>
      <c r="D564" s="6" t="s">
        <v>1312</v>
      </c>
      <c r="E564" s="5" t="s">
        <v>1283</v>
      </c>
      <c r="F564" s="8">
        <v>319.69</v>
      </c>
      <c r="G564" s="8">
        <v>8206.26</v>
      </c>
      <c r="H564" s="8">
        <v>7886.57</v>
      </c>
      <c r="I564" s="6" t="s">
        <v>1292</v>
      </c>
    </row>
    <row r="565" spans="1:9" ht="52.5">
      <c r="A565" s="5" t="s">
        <v>852</v>
      </c>
      <c r="B565" s="5" t="s">
        <v>271</v>
      </c>
      <c r="C565" s="6" t="s">
        <v>1287</v>
      </c>
      <c r="D565" s="6" t="s">
        <v>1312</v>
      </c>
      <c r="E565" s="5" t="s">
        <v>1285</v>
      </c>
      <c r="F565" s="8">
        <v>319.69</v>
      </c>
      <c r="G565" s="8">
        <v>319.69</v>
      </c>
      <c r="H565" s="8">
        <v>0</v>
      </c>
      <c r="I565" s="6" t="s">
        <v>1292</v>
      </c>
    </row>
    <row r="566" spans="1:9" ht="52.5">
      <c r="A566" s="5" t="s">
        <v>852</v>
      </c>
      <c r="B566" s="5" t="s">
        <v>271</v>
      </c>
      <c r="C566" s="6" t="s">
        <v>1287</v>
      </c>
      <c r="D566" s="6" t="s">
        <v>1312</v>
      </c>
      <c r="E566" s="5" t="s">
        <v>1286</v>
      </c>
      <c r="F566" s="8">
        <v>319.69</v>
      </c>
      <c r="G566" s="8">
        <v>319.69</v>
      </c>
      <c r="H566" s="8">
        <v>0</v>
      </c>
      <c r="I566" s="6" t="s">
        <v>1292</v>
      </c>
    </row>
    <row r="567" spans="1:9" ht="52.5">
      <c r="A567" s="5" t="s">
        <v>852</v>
      </c>
      <c r="B567" s="5" t="s">
        <v>271</v>
      </c>
      <c r="C567" s="6" t="s">
        <v>1298</v>
      </c>
      <c r="D567" s="6" t="s">
        <v>1312</v>
      </c>
      <c r="E567" s="5" t="s">
        <v>1283</v>
      </c>
      <c r="F567" s="8">
        <v>1240.4100000000001</v>
      </c>
      <c r="G567" s="8">
        <v>0</v>
      </c>
      <c r="H567" s="8">
        <v>-1240.4100000000001</v>
      </c>
      <c r="I567" s="6" t="s">
        <v>1292</v>
      </c>
    </row>
    <row r="568" spans="1:9" ht="52.5">
      <c r="A568" s="5" t="s">
        <v>852</v>
      </c>
      <c r="B568" s="5" t="s">
        <v>271</v>
      </c>
      <c r="C568" s="6" t="s">
        <v>1298</v>
      </c>
      <c r="D568" s="6" t="s">
        <v>1312</v>
      </c>
      <c r="E568" s="5" t="s">
        <v>1285</v>
      </c>
      <c r="F568" s="8">
        <v>1240.4100000000001</v>
      </c>
      <c r="G568" s="8">
        <v>1240.4100000000001</v>
      </c>
      <c r="H568" s="8">
        <v>0</v>
      </c>
      <c r="I568" s="6" t="s">
        <v>1292</v>
      </c>
    </row>
    <row r="569" spans="1:9" ht="52.5">
      <c r="A569" s="5" t="s">
        <v>852</v>
      </c>
      <c r="B569" s="5" t="s">
        <v>271</v>
      </c>
      <c r="C569" s="6" t="s">
        <v>1298</v>
      </c>
      <c r="D569" s="6" t="s">
        <v>1312</v>
      </c>
      <c r="E569" s="5" t="s">
        <v>1286</v>
      </c>
      <c r="F569" s="8">
        <v>1240.4100000000001</v>
      </c>
      <c r="G569" s="8">
        <v>1240.4100000000001</v>
      </c>
      <c r="H569" s="8">
        <v>0</v>
      </c>
      <c r="I569" s="6" t="s">
        <v>1292</v>
      </c>
    </row>
    <row r="570" spans="1:9" ht="52.5">
      <c r="A570" s="5" t="s">
        <v>852</v>
      </c>
      <c r="B570" s="5" t="s">
        <v>271</v>
      </c>
      <c r="C570" s="6" t="s">
        <v>1299</v>
      </c>
      <c r="D570" s="6" t="s">
        <v>1312</v>
      </c>
      <c r="E570" s="5" t="s">
        <v>1283</v>
      </c>
      <c r="F570" s="8">
        <v>716.11</v>
      </c>
      <c r="G570" s="8">
        <v>463.91</v>
      </c>
      <c r="H570" s="8">
        <v>-252.2</v>
      </c>
      <c r="I570" s="6" t="s">
        <v>1292</v>
      </c>
    </row>
    <row r="571" spans="1:9" ht="52.5">
      <c r="A571" s="5" t="s">
        <v>852</v>
      </c>
      <c r="B571" s="5" t="s">
        <v>271</v>
      </c>
      <c r="C571" s="6" t="s">
        <v>1299</v>
      </c>
      <c r="D571" s="6" t="s">
        <v>1312</v>
      </c>
      <c r="E571" s="5" t="s">
        <v>1285</v>
      </c>
      <c r="F571" s="8">
        <v>716.11</v>
      </c>
      <c r="G571" s="8">
        <v>716.11</v>
      </c>
      <c r="H571" s="8">
        <v>0</v>
      </c>
      <c r="I571" s="6" t="s">
        <v>1292</v>
      </c>
    </row>
    <row r="572" spans="1:9" ht="52.5">
      <c r="A572" s="5" t="s">
        <v>852</v>
      </c>
      <c r="B572" s="5" t="s">
        <v>271</v>
      </c>
      <c r="C572" s="6" t="s">
        <v>1299</v>
      </c>
      <c r="D572" s="6" t="s">
        <v>1312</v>
      </c>
      <c r="E572" s="5" t="s">
        <v>1286</v>
      </c>
      <c r="F572" s="8">
        <v>716.11</v>
      </c>
      <c r="G572" s="8">
        <v>716.11</v>
      </c>
      <c r="H572" s="8">
        <v>0</v>
      </c>
      <c r="I572" s="6" t="s">
        <v>1292</v>
      </c>
    </row>
    <row r="573" spans="1:9" ht="52.5">
      <c r="A573" s="5" t="s">
        <v>852</v>
      </c>
      <c r="B573" s="5" t="s">
        <v>271</v>
      </c>
      <c r="C573" s="6" t="s">
        <v>1300</v>
      </c>
      <c r="D573" s="6" t="s">
        <v>1312</v>
      </c>
      <c r="E573" s="5" t="s">
        <v>1283</v>
      </c>
      <c r="F573" s="8">
        <v>306.91000000000003</v>
      </c>
      <c r="G573" s="8">
        <v>630.16</v>
      </c>
      <c r="H573" s="8">
        <v>323.25</v>
      </c>
      <c r="I573" s="6" t="s">
        <v>1292</v>
      </c>
    </row>
    <row r="574" spans="1:9" ht="52.5">
      <c r="A574" s="5" t="s">
        <v>852</v>
      </c>
      <c r="B574" s="5" t="s">
        <v>271</v>
      </c>
      <c r="C574" s="6" t="s">
        <v>1300</v>
      </c>
      <c r="D574" s="6" t="s">
        <v>1312</v>
      </c>
      <c r="E574" s="5" t="s">
        <v>1285</v>
      </c>
      <c r="F574" s="8">
        <v>306.91000000000003</v>
      </c>
      <c r="G574" s="8">
        <v>306.91000000000003</v>
      </c>
      <c r="H574" s="8">
        <v>0</v>
      </c>
      <c r="I574" s="6" t="s">
        <v>1292</v>
      </c>
    </row>
    <row r="575" spans="1:9" ht="52.5">
      <c r="A575" s="5" t="s">
        <v>852</v>
      </c>
      <c r="B575" s="5" t="s">
        <v>271</v>
      </c>
      <c r="C575" s="6" t="s">
        <v>1300</v>
      </c>
      <c r="D575" s="6" t="s">
        <v>1312</v>
      </c>
      <c r="E575" s="5" t="s">
        <v>1286</v>
      </c>
      <c r="F575" s="8">
        <v>306.91000000000003</v>
      </c>
      <c r="G575" s="8">
        <v>306.91000000000003</v>
      </c>
      <c r="H575" s="8">
        <v>0</v>
      </c>
      <c r="I575" s="6" t="s">
        <v>1292</v>
      </c>
    </row>
    <row r="576" spans="1:9" ht="52.5">
      <c r="A576" s="5" t="s">
        <v>852</v>
      </c>
      <c r="B576" s="5" t="s">
        <v>271</v>
      </c>
      <c r="C576" s="6" t="s">
        <v>1302</v>
      </c>
      <c r="D576" s="6" t="s">
        <v>1312</v>
      </c>
      <c r="E576" s="5" t="s">
        <v>1283</v>
      </c>
      <c r="F576" s="8">
        <v>383.63</v>
      </c>
      <c r="G576" s="8">
        <v>1468.31</v>
      </c>
      <c r="H576" s="8">
        <v>1084.68</v>
      </c>
      <c r="I576" s="6" t="s">
        <v>1292</v>
      </c>
    </row>
    <row r="577" spans="1:9" ht="52.5">
      <c r="A577" s="5" t="s">
        <v>852</v>
      </c>
      <c r="B577" s="5" t="s">
        <v>271</v>
      </c>
      <c r="C577" s="6" t="s">
        <v>1302</v>
      </c>
      <c r="D577" s="6" t="s">
        <v>1312</v>
      </c>
      <c r="E577" s="5" t="s">
        <v>1285</v>
      </c>
      <c r="F577" s="8">
        <v>383.63</v>
      </c>
      <c r="G577" s="8">
        <v>383.63</v>
      </c>
      <c r="H577" s="8">
        <v>0</v>
      </c>
      <c r="I577" s="6" t="s">
        <v>1292</v>
      </c>
    </row>
    <row r="578" spans="1:9" ht="52.5">
      <c r="A578" s="5" t="s">
        <v>852</v>
      </c>
      <c r="B578" s="5" t="s">
        <v>271</v>
      </c>
      <c r="C578" s="6" t="s">
        <v>1302</v>
      </c>
      <c r="D578" s="6" t="s">
        <v>1312</v>
      </c>
      <c r="E578" s="5" t="s">
        <v>1286</v>
      </c>
      <c r="F578" s="8">
        <v>383.63</v>
      </c>
      <c r="G578" s="8">
        <v>383.63</v>
      </c>
      <c r="H578" s="8">
        <v>0</v>
      </c>
      <c r="I578" s="6" t="s">
        <v>1292</v>
      </c>
    </row>
    <row r="579" spans="1:9" ht="42">
      <c r="A579" s="5" t="s">
        <v>852</v>
      </c>
      <c r="B579" s="5" t="s">
        <v>271</v>
      </c>
      <c r="C579" s="6" t="s">
        <v>1303</v>
      </c>
      <c r="D579" s="6" t="s">
        <v>1312</v>
      </c>
      <c r="E579" s="5" t="s">
        <v>1283</v>
      </c>
      <c r="F579" s="8">
        <v>0</v>
      </c>
      <c r="G579" s="8">
        <v>646.05999999999995</v>
      </c>
      <c r="H579" s="8">
        <v>646.05999999999995</v>
      </c>
      <c r="I579" s="6" t="s">
        <v>1292</v>
      </c>
    </row>
    <row r="580" spans="1:9" ht="42">
      <c r="A580" s="5" t="s">
        <v>852</v>
      </c>
      <c r="B580" s="5" t="s">
        <v>271</v>
      </c>
      <c r="C580" s="6" t="s">
        <v>1303</v>
      </c>
      <c r="D580" s="6" t="s">
        <v>1312</v>
      </c>
      <c r="E580" s="5" t="s">
        <v>1285</v>
      </c>
      <c r="F580" s="8">
        <v>0</v>
      </c>
      <c r="G580" s="8">
        <v>0</v>
      </c>
      <c r="H580" s="8">
        <v>0</v>
      </c>
      <c r="I580" s="6" t="s">
        <v>1292</v>
      </c>
    </row>
    <row r="581" spans="1:9" ht="42">
      <c r="A581" s="5" t="s">
        <v>852</v>
      </c>
      <c r="B581" s="5" t="s">
        <v>271</v>
      </c>
      <c r="C581" s="6" t="s">
        <v>1303</v>
      </c>
      <c r="D581" s="6" t="s">
        <v>1312</v>
      </c>
      <c r="E581" s="5" t="s">
        <v>1286</v>
      </c>
      <c r="F581" s="8">
        <v>0</v>
      </c>
      <c r="G581" s="8">
        <v>0</v>
      </c>
      <c r="H581" s="8">
        <v>0</v>
      </c>
      <c r="I581" s="6" t="s">
        <v>1292</v>
      </c>
    </row>
    <row r="582" spans="1:9" ht="52.5">
      <c r="A582" s="5" t="s">
        <v>858</v>
      </c>
      <c r="B582" s="5" t="s">
        <v>271</v>
      </c>
      <c r="C582" s="6" t="s">
        <v>1293</v>
      </c>
      <c r="D582" s="6" t="s">
        <v>1313</v>
      </c>
      <c r="E582" s="5" t="s">
        <v>1283</v>
      </c>
      <c r="F582" s="8">
        <v>1604.86</v>
      </c>
      <c r="G582" s="8">
        <v>14418.94</v>
      </c>
      <c r="H582" s="8">
        <v>12814.08</v>
      </c>
      <c r="I582" s="6" t="s">
        <v>1292</v>
      </c>
    </row>
    <row r="583" spans="1:9" ht="52.5">
      <c r="A583" s="5" t="s">
        <v>858</v>
      </c>
      <c r="B583" s="5" t="s">
        <v>271</v>
      </c>
      <c r="C583" s="6" t="s">
        <v>1293</v>
      </c>
      <c r="D583" s="6" t="s">
        <v>1313</v>
      </c>
      <c r="E583" s="5" t="s">
        <v>1285</v>
      </c>
      <c r="F583" s="8">
        <v>1604.86</v>
      </c>
      <c r="G583" s="8">
        <v>1604.86</v>
      </c>
      <c r="H583" s="8">
        <v>0</v>
      </c>
      <c r="I583" s="6" t="s">
        <v>1292</v>
      </c>
    </row>
    <row r="584" spans="1:9" ht="52.5">
      <c r="A584" s="5" t="s">
        <v>858</v>
      </c>
      <c r="B584" s="5" t="s">
        <v>271</v>
      </c>
      <c r="C584" s="6" t="s">
        <v>1293</v>
      </c>
      <c r="D584" s="6" t="s">
        <v>1313</v>
      </c>
      <c r="E584" s="5" t="s">
        <v>1286</v>
      </c>
      <c r="F584" s="8">
        <v>1604.86</v>
      </c>
      <c r="G584" s="8">
        <v>1604.86</v>
      </c>
      <c r="H584" s="8">
        <v>0</v>
      </c>
      <c r="I584" s="6" t="s">
        <v>1292</v>
      </c>
    </row>
    <row r="585" spans="1:9" ht="52.5">
      <c r="A585" s="5" t="s">
        <v>858</v>
      </c>
      <c r="B585" s="5" t="s">
        <v>271</v>
      </c>
      <c r="C585" s="6" t="s">
        <v>1299</v>
      </c>
      <c r="D585" s="6" t="s">
        <v>1313</v>
      </c>
      <c r="E585" s="5" t="s">
        <v>1283</v>
      </c>
      <c r="F585" s="8">
        <v>2033.76</v>
      </c>
      <c r="G585" s="8">
        <v>2124.35</v>
      </c>
      <c r="H585" s="8">
        <v>90.59</v>
      </c>
      <c r="I585" s="6" t="s">
        <v>1292</v>
      </c>
    </row>
    <row r="586" spans="1:9" ht="52.5">
      <c r="A586" s="5" t="s">
        <v>858</v>
      </c>
      <c r="B586" s="5" t="s">
        <v>271</v>
      </c>
      <c r="C586" s="6" t="s">
        <v>1299</v>
      </c>
      <c r="D586" s="6" t="s">
        <v>1313</v>
      </c>
      <c r="E586" s="5" t="s">
        <v>1285</v>
      </c>
      <c r="F586" s="8">
        <v>17974.419999999998</v>
      </c>
      <c r="G586" s="8">
        <v>17974.419999999998</v>
      </c>
      <c r="H586" s="8">
        <v>0</v>
      </c>
      <c r="I586" s="6" t="s">
        <v>1292</v>
      </c>
    </row>
    <row r="587" spans="1:9" ht="52.5">
      <c r="A587" s="5" t="s">
        <v>858</v>
      </c>
      <c r="B587" s="5" t="s">
        <v>271</v>
      </c>
      <c r="C587" s="6" t="s">
        <v>1299</v>
      </c>
      <c r="D587" s="6" t="s">
        <v>1313</v>
      </c>
      <c r="E587" s="5" t="s">
        <v>1286</v>
      </c>
      <c r="F587" s="8">
        <v>17974.419999999998</v>
      </c>
      <c r="G587" s="8">
        <v>17974.419999999998</v>
      </c>
      <c r="H587" s="8">
        <v>0</v>
      </c>
      <c r="I587" s="6" t="s">
        <v>1292</v>
      </c>
    </row>
    <row r="588" spans="1:9" ht="52.5">
      <c r="A588" s="5" t="s">
        <v>858</v>
      </c>
      <c r="B588" s="5" t="s">
        <v>271</v>
      </c>
      <c r="C588" s="6" t="s">
        <v>1297</v>
      </c>
      <c r="D588" s="6" t="s">
        <v>1313</v>
      </c>
      <c r="E588" s="5" t="s">
        <v>1283</v>
      </c>
      <c r="F588" s="8">
        <v>9308.18</v>
      </c>
      <c r="G588" s="8">
        <v>9355.2999999999993</v>
      </c>
      <c r="H588" s="8">
        <v>47.12</v>
      </c>
      <c r="I588" s="6" t="s">
        <v>1292</v>
      </c>
    </row>
    <row r="589" spans="1:9" ht="52.5">
      <c r="A589" s="5" t="s">
        <v>858</v>
      </c>
      <c r="B589" s="5" t="s">
        <v>271</v>
      </c>
      <c r="C589" s="6" t="s">
        <v>1297</v>
      </c>
      <c r="D589" s="6" t="s">
        <v>1313</v>
      </c>
      <c r="E589" s="5" t="s">
        <v>1285</v>
      </c>
      <c r="F589" s="8">
        <v>9308.18</v>
      </c>
      <c r="G589" s="8">
        <v>9308.18</v>
      </c>
      <c r="H589" s="8">
        <v>0</v>
      </c>
      <c r="I589" s="6" t="s">
        <v>1292</v>
      </c>
    </row>
    <row r="590" spans="1:9" ht="52.5">
      <c r="A590" s="5" t="s">
        <v>858</v>
      </c>
      <c r="B590" s="5" t="s">
        <v>271</v>
      </c>
      <c r="C590" s="6" t="s">
        <v>1297</v>
      </c>
      <c r="D590" s="6" t="s">
        <v>1313</v>
      </c>
      <c r="E590" s="5" t="s">
        <v>1286</v>
      </c>
      <c r="F590" s="8">
        <v>9308.18</v>
      </c>
      <c r="G590" s="8">
        <v>9308.18</v>
      </c>
      <c r="H590" s="8">
        <v>0</v>
      </c>
      <c r="I590" s="6" t="s">
        <v>1292</v>
      </c>
    </row>
    <row r="591" spans="1:9" ht="52.5">
      <c r="A591" s="5" t="s">
        <v>858</v>
      </c>
      <c r="B591" s="5" t="s">
        <v>271</v>
      </c>
      <c r="C591" s="6" t="s">
        <v>1281</v>
      </c>
      <c r="D591" s="6" t="s">
        <v>1313</v>
      </c>
      <c r="E591" s="5" t="s">
        <v>1283</v>
      </c>
      <c r="F591" s="8">
        <v>16048.59</v>
      </c>
      <c r="G591" s="8">
        <v>9353.15</v>
      </c>
      <c r="H591" s="8">
        <v>-6695.44</v>
      </c>
      <c r="I591" s="6" t="s">
        <v>1292</v>
      </c>
    </row>
    <row r="592" spans="1:9" ht="52.5">
      <c r="A592" s="5" t="s">
        <v>858</v>
      </c>
      <c r="B592" s="5" t="s">
        <v>271</v>
      </c>
      <c r="C592" s="6" t="s">
        <v>1281</v>
      </c>
      <c r="D592" s="6" t="s">
        <v>1313</v>
      </c>
      <c r="E592" s="5" t="s">
        <v>1285</v>
      </c>
      <c r="F592" s="8">
        <v>16048.59</v>
      </c>
      <c r="G592" s="8">
        <v>16048.59</v>
      </c>
      <c r="H592" s="8">
        <v>0</v>
      </c>
      <c r="I592" s="6" t="s">
        <v>1292</v>
      </c>
    </row>
    <row r="593" spans="1:9" ht="52.5">
      <c r="A593" s="5" t="s">
        <v>858</v>
      </c>
      <c r="B593" s="5" t="s">
        <v>271</v>
      </c>
      <c r="C593" s="6" t="s">
        <v>1281</v>
      </c>
      <c r="D593" s="6" t="s">
        <v>1313</v>
      </c>
      <c r="E593" s="5" t="s">
        <v>1286</v>
      </c>
      <c r="F593" s="8">
        <v>16048.59</v>
      </c>
      <c r="G593" s="8">
        <v>16048.59</v>
      </c>
      <c r="H593" s="8">
        <v>0</v>
      </c>
      <c r="I593" s="6" t="s">
        <v>1292</v>
      </c>
    </row>
    <row r="594" spans="1:9" ht="52.5">
      <c r="A594" s="5" t="s">
        <v>858</v>
      </c>
      <c r="B594" s="5" t="s">
        <v>271</v>
      </c>
      <c r="C594" s="6" t="s">
        <v>1296</v>
      </c>
      <c r="D594" s="6" t="s">
        <v>1313</v>
      </c>
      <c r="E594" s="5" t="s">
        <v>1283</v>
      </c>
      <c r="F594" s="8">
        <v>5777.49</v>
      </c>
      <c r="G594" s="8">
        <v>8159.47</v>
      </c>
      <c r="H594" s="8">
        <v>2381.98</v>
      </c>
      <c r="I594" s="6" t="s">
        <v>1292</v>
      </c>
    </row>
    <row r="595" spans="1:9" ht="52.5">
      <c r="A595" s="5" t="s">
        <v>858</v>
      </c>
      <c r="B595" s="5" t="s">
        <v>271</v>
      </c>
      <c r="C595" s="6" t="s">
        <v>1296</v>
      </c>
      <c r="D595" s="6" t="s">
        <v>1313</v>
      </c>
      <c r="E595" s="5" t="s">
        <v>1285</v>
      </c>
      <c r="F595" s="8">
        <v>5777.49</v>
      </c>
      <c r="G595" s="8">
        <v>5777.49</v>
      </c>
      <c r="H595" s="8">
        <v>0</v>
      </c>
      <c r="I595" s="6" t="s">
        <v>1292</v>
      </c>
    </row>
    <row r="596" spans="1:9" ht="52.5">
      <c r="A596" s="5" t="s">
        <v>858</v>
      </c>
      <c r="B596" s="5" t="s">
        <v>271</v>
      </c>
      <c r="C596" s="6" t="s">
        <v>1296</v>
      </c>
      <c r="D596" s="6" t="s">
        <v>1313</v>
      </c>
      <c r="E596" s="5" t="s">
        <v>1286</v>
      </c>
      <c r="F596" s="8">
        <v>5777.49</v>
      </c>
      <c r="G596" s="8">
        <v>5777.49</v>
      </c>
      <c r="H596" s="8">
        <v>0</v>
      </c>
      <c r="I596" s="6" t="s">
        <v>1292</v>
      </c>
    </row>
    <row r="597" spans="1:9" ht="52.5">
      <c r="A597" s="5" t="s">
        <v>858</v>
      </c>
      <c r="B597" s="5" t="s">
        <v>271</v>
      </c>
      <c r="C597" s="6" t="s">
        <v>1295</v>
      </c>
      <c r="D597" s="6" t="s">
        <v>1313</v>
      </c>
      <c r="E597" s="5" t="s">
        <v>1283</v>
      </c>
      <c r="F597" s="8">
        <v>3851.66</v>
      </c>
      <c r="G597" s="8">
        <v>7728.29</v>
      </c>
      <c r="H597" s="8">
        <v>3876.63</v>
      </c>
      <c r="I597" s="6" t="s">
        <v>1292</v>
      </c>
    </row>
    <row r="598" spans="1:9" ht="52.5">
      <c r="A598" s="5" t="s">
        <v>858</v>
      </c>
      <c r="B598" s="5" t="s">
        <v>271</v>
      </c>
      <c r="C598" s="6" t="s">
        <v>1295</v>
      </c>
      <c r="D598" s="6" t="s">
        <v>1313</v>
      </c>
      <c r="E598" s="5" t="s">
        <v>1285</v>
      </c>
      <c r="F598" s="8">
        <v>3851.66</v>
      </c>
      <c r="G598" s="8">
        <v>3851.66</v>
      </c>
      <c r="H598" s="8">
        <v>0</v>
      </c>
      <c r="I598" s="6" t="s">
        <v>1292</v>
      </c>
    </row>
    <row r="599" spans="1:9" ht="52.5">
      <c r="A599" s="5" t="s">
        <v>858</v>
      </c>
      <c r="B599" s="5" t="s">
        <v>271</v>
      </c>
      <c r="C599" s="6" t="s">
        <v>1295</v>
      </c>
      <c r="D599" s="6" t="s">
        <v>1313</v>
      </c>
      <c r="E599" s="5" t="s">
        <v>1286</v>
      </c>
      <c r="F599" s="8">
        <v>3851.66</v>
      </c>
      <c r="G599" s="8">
        <v>3851.66</v>
      </c>
      <c r="H599" s="8">
        <v>0</v>
      </c>
      <c r="I599" s="6" t="s">
        <v>1292</v>
      </c>
    </row>
    <row r="600" spans="1:9" ht="52.5">
      <c r="A600" s="5" t="s">
        <v>858</v>
      </c>
      <c r="B600" s="5" t="s">
        <v>271</v>
      </c>
      <c r="C600" s="6" t="s">
        <v>1294</v>
      </c>
      <c r="D600" s="6" t="s">
        <v>1313</v>
      </c>
      <c r="E600" s="5" t="s">
        <v>1283</v>
      </c>
      <c r="F600" s="8">
        <v>7061.38</v>
      </c>
      <c r="G600" s="8">
        <v>6663.38</v>
      </c>
      <c r="H600" s="8">
        <v>-398</v>
      </c>
      <c r="I600" s="6" t="s">
        <v>1292</v>
      </c>
    </row>
    <row r="601" spans="1:9" ht="52.5">
      <c r="A601" s="5" t="s">
        <v>858</v>
      </c>
      <c r="B601" s="5" t="s">
        <v>271</v>
      </c>
      <c r="C601" s="6" t="s">
        <v>1294</v>
      </c>
      <c r="D601" s="6" t="s">
        <v>1313</v>
      </c>
      <c r="E601" s="5" t="s">
        <v>1285</v>
      </c>
      <c r="F601" s="8">
        <v>7061.38</v>
      </c>
      <c r="G601" s="8">
        <v>7061.38</v>
      </c>
      <c r="H601" s="8">
        <v>0</v>
      </c>
      <c r="I601" s="6" t="s">
        <v>1292</v>
      </c>
    </row>
    <row r="602" spans="1:9" ht="52.5">
      <c r="A602" s="5" t="s">
        <v>858</v>
      </c>
      <c r="B602" s="5" t="s">
        <v>271</v>
      </c>
      <c r="C602" s="6" t="s">
        <v>1294</v>
      </c>
      <c r="D602" s="6" t="s">
        <v>1313</v>
      </c>
      <c r="E602" s="5" t="s">
        <v>1286</v>
      </c>
      <c r="F602" s="8">
        <v>7061.38</v>
      </c>
      <c r="G602" s="8">
        <v>7061.38</v>
      </c>
      <c r="H602" s="8">
        <v>0</v>
      </c>
      <c r="I602" s="6" t="s">
        <v>1292</v>
      </c>
    </row>
    <row r="603" spans="1:9" ht="52.5">
      <c r="A603" s="5" t="s">
        <v>858</v>
      </c>
      <c r="B603" s="5" t="s">
        <v>271</v>
      </c>
      <c r="C603" s="6" t="s">
        <v>1302</v>
      </c>
      <c r="D603" s="6" t="s">
        <v>1313</v>
      </c>
      <c r="E603" s="5" t="s">
        <v>1283</v>
      </c>
      <c r="F603" s="8">
        <v>9629.16</v>
      </c>
      <c r="G603" s="8">
        <v>6437.03</v>
      </c>
      <c r="H603" s="8">
        <v>-3192.13</v>
      </c>
      <c r="I603" s="6" t="s">
        <v>1292</v>
      </c>
    </row>
    <row r="604" spans="1:9" ht="52.5">
      <c r="A604" s="5" t="s">
        <v>858</v>
      </c>
      <c r="B604" s="5" t="s">
        <v>271</v>
      </c>
      <c r="C604" s="6" t="s">
        <v>1302</v>
      </c>
      <c r="D604" s="6" t="s">
        <v>1313</v>
      </c>
      <c r="E604" s="5" t="s">
        <v>1285</v>
      </c>
      <c r="F604" s="8">
        <v>9629.16</v>
      </c>
      <c r="G604" s="8">
        <v>9629.16</v>
      </c>
      <c r="H604" s="8">
        <v>0</v>
      </c>
      <c r="I604" s="6" t="s">
        <v>1292</v>
      </c>
    </row>
    <row r="605" spans="1:9" ht="52.5">
      <c r="A605" s="5" t="s">
        <v>858</v>
      </c>
      <c r="B605" s="5" t="s">
        <v>271</v>
      </c>
      <c r="C605" s="6" t="s">
        <v>1302</v>
      </c>
      <c r="D605" s="6" t="s">
        <v>1313</v>
      </c>
      <c r="E605" s="5" t="s">
        <v>1286</v>
      </c>
      <c r="F605" s="8">
        <v>9629.16</v>
      </c>
      <c r="G605" s="8">
        <v>9629.16</v>
      </c>
      <c r="H605" s="8">
        <v>0</v>
      </c>
      <c r="I605" s="6" t="s">
        <v>1292</v>
      </c>
    </row>
    <row r="606" spans="1:9" ht="42">
      <c r="A606" s="5" t="s">
        <v>858</v>
      </c>
      <c r="B606" s="5" t="s">
        <v>271</v>
      </c>
      <c r="C606" s="6" t="s">
        <v>1303</v>
      </c>
      <c r="D606" s="6" t="s">
        <v>1313</v>
      </c>
      <c r="E606" s="5" t="s">
        <v>1283</v>
      </c>
      <c r="F606" s="8">
        <v>0</v>
      </c>
      <c r="G606" s="8">
        <v>2832.29</v>
      </c>
      <c r="H606" s="8">
        <v>2832.29</v>
      </c>
      <c r="I606" s="6" t="s">
        <v>1292</v>
      </c>
    </row>
    <row r="607" spans="1:9" ht="42">
      <c r="A607" s="5" t="s">
        <v>858</v>
      </c>
      <c r="B607" s="5" t="s">
        <v>271</v>
      </c>
      <c r="C607" s="6" t="s">
        <v>1303</v>
      </c>
      <c r="D607" s="6" t="s">
        <v>1313</v>
      </c>
      <c r="E607" s="5" t="s">
        <v>1285</v>
      </c>
      <c r="F607" s="8">
        <v>0</v>
      </c>
      <c r="G607" s="8">
        <v>0</v>
      </c>
      <c r="H607" s="8">
        <v>0</v>
      </c>
      <c r="I607" s="6" t="s">
        <v>1292</v>
      </c>
    </row>
    <row r="608" spans="1:9" ht="42">
      <c r="A608" s="5" t="s">
        <v>858</v>
      </c>
      <c r="B608" s="5" t="s">
        <v>271</v>
      </c>
      <c r="C608" s="6" t="s">
        <v>1303</v>
      </c>
      <c r="D608" s="6" t="s">
        <v>1313</v>
      </c>
      <c r="E608" s="5" t="s">
        <v>1286</v>
      </c>
      <c r="F608" s="8">
        <v>0</v>
      </c>
      <c r="G608" s="8">
        <v>0</v>
      </c>
      <c r="H608" s="8">
        <v>0</v>
      </c>
      <c r="I608" s="6" t="s">
        <v>1292</v>
      </c>
    </row>
    <row r="609" spans="1:9" ht="52.5">
      <c r="A609" s="5" t="s">
        <v>858</v>
      </c>
      <c r="B609" s="5" t="s">
        <v>271</v>
      </c>
      <c r="C609" s="6" t="s">
        <v>1300</v>
      </c>
      <c r="D609" s="6" t="s">
        <v>1313</v>
      </c>
      <c r="E609" s="5" t="s">
        <v>1283</v>
      </c>
      <c r="F609" s="8">
        <v>7703.32</v>
      </c>
      <c r="G609" s="8">
        <v>2762.6</v>
      </c>
      <c r="H609" s="8">
        <v>-4940.72</v>
      </c>
      <c r="I609" s="6" t="s">
        <v>1292</v>
      </c>
    </row>
    <row r="610" spans="1:9" ht="52.5">
      <c r="A610" s="5" t="s">
        <v>858</v>
      </c>
      <c r="B610" s="5" t="s">
        <v>271</v>
      </c>
      <c r="C610" s="6" t="s">
        <v>1300</v>
      </c>
      <c r="D610" s="6" t="s">
        <v>1313</v>
      </c>
      <c r="E610" s="5" t="s">
        <v>1285</v>
      </c>
      <c r="F610" s="8">
        <v>7703.32</v>
      </c>
      <c r="G610" s="8">
        <v>7703.32</v>
      </c>
      <c r="H610" s="8">
        <v>0</v>
      </c>
      <c r="I610" s="6" t="s">
        <v>1292</v>
      </c>
    </row>
    <row r="611" spans="1:9" ht="52.5">
      <c r="A611" s="5" t="s">
        <v>858</v>
      </c>
      <c r="B611" s="5" t="s">
        <v>271</v>
      </c>
      <c r="C611" s="6" t="s">
        <v>1300</v>
      </c>
      <c r="D611" s="6" t="s">
        <v>1313</v>
      </c>
      <c r="E611" s="5" t="s">
        <v>1286</v>
      </c>
      <c r="F611" s="8">
        <v>7703.32</v>
      </c>
      <c r="G611" s="8">
        <v>7703.32</v>
      </c>
      <c r="H611" s="8">
        <v>0</v>
      </c>
      <c r="I611" s="6" t="s">
        <v>1292</v>
      </c>
    </row>
    <row r="612" spans="1:9" ht="52.5">
      <c r="A612" s="5" t="s">
        <v>858</v>
      </c>
      <c r="B612" s="5" t="s">
        <v>271</v>
      </c>
      <c r="C612" s="6" t="s">
        <v>1299</v>
      </c>
      <c r="D612" s="6" t="s">
        <v>1313</v>
      </c>
      <c r="E612" s="5" t="s">
        <v>1283</v>
      </c>
      <c r="F612" s="8">
        <v>17974.419999999998</v>
      </c>
      <c r="G612" s="8">
        <v>2033.76</v>
      </c>
      <c r="H612" s="8">
        <v>-15940.66</v>
      </c>
      <c r="I612" s="6" t="s">
        <v>1292</v>
      </c>
    </row>
    <row r="613" spans="1:9" ht="52.5">
      <c r="A613" s="5" t="s">
        <v>858</v>
      </c>
      <c r="B613" s="5" t="s">
        <v>271</v>
      </c>
      <c r="C613" s="6" t="s">
        <v>1299</v>
      </c>
      <c r="D613" s="6" t="s">
        <v>1313</v>
      </c>
      <c r="E613" s="5" t="s">
        <v>1285</v>
      </c>
      <c r="F613" s="8">
        <v>17974.419999999998</v>
      </c>
      <c r="G613" s="8">
        <v>17974.419999999998</v>
      </c>
      <c r="H613" s="8">
        <v>0</v>
      </c>
      <c r="I613" s="6" t="s">
        <v>1292</v>
      </c>
    </row>
    <row r="614" spans="1:9" ht="52.5">
      <c r="A614" s="5" t="s">
        <v>858</v>
      </c>
      <c r="B614" s="5" t="s">
        <v>271</v>
      </c>
      <c r="C614" s="6" t="s">
        <v>1299</v>
      </c>
      <c r="D614" s="6" t="s">
        <v>1313</v>
      </c>
      <c r="E614" s="5" t="s">
        <v>1286</v>
      </c>
      <c r="F614" s="8">
        <v>17974.419999999998</v>
      </c>
      <c r="G614" s="8">
        <v>17974.419999999998</v>
      </c>
      <c r="H614" s="8">
        <v>0</v>
      </c>
      <c r="I614" s="6" t="s">
        <v>1292</v>
      </c>
    </row>
    <row r="615" spans="1:9" ht="52.5">
      <c r="A615" s="5" t="s">
        <v>858</v>
      </c>
      <c r="B615" s="5" t="s">
        <v>271</v>
      </c>
      <c r="C615" s="6" t="s">
        <v>1298</v>
      </c>
      <c r="D615" s="6" t="s">
        <v>1313</v>
      </c>
      <c r="E615" s="5" t="s">
        <v>1283</v>
      </c>
      <c r="F615" s="8">
        <v>31134.29</v>
      </c>
      <c r="G615" s="8">
        <v>0</v>
      </c>
      <c r="H615" s="8">
        <v>-31134.29</v>
      </c>
      <c r="I615" s="6" t="s">
        <v>1292</v>
      </c>
    </row>
    <row r="616" spans="1:9" ht="52.5">
      <c r="A616" s="5" t="s">
        <v>858</v>
      </c>
      <c r="B616" s="5" t="s">
        <v>271</v>
      </c>
      <c r="C616" s="6" t="s">
        <v>1298</v>
      </c>
      <c r="D616" s="6" t="s">
        <v>1313</v>
      </c>
      <c r="E616" s="5" t="s">
        <v>1285</v>
      </c>
      <c r="F616" s="8">
        <v>31134.29</v>
      </c>
      <c r="G616" s="8">
        <v>31134.29</v>
      </c>
      <c r="H616" s="8">
        <v>0</v>
      </c>
      <c r="I616" s="6" t="s">
        <v>1292</v>
      </c>
    </row>
    <row r="617" spans="1:9" ht="52.5">
      <c r="A617" s="5" t="s">
        <v>858</v>
      </c>
      <c r="B617" s="5" t="s">
        <v>271</v>
      </c>
      <c r="C617" s="6" t="s">
        <v>1298</v>
      </c>
      <c r="D617" s="6" t="s">
        <v>1313</v>
      </c>
      <c r="E617" s="5" t="s">
        <v>1286</v>
      </c>
      <c r="F617" s="8">
        <v>31134.29</v>
      </c>
      <c r="G617" s="8">
        <v>31134.29</v>
      </c>
      <c r="H617" s="8">
        <v>0</v>
      </c>
      <c r="I617" s="6" t="s">
        <v>1292</v>
      </c>
    </row>
    <row r="618" spans="1:9" ht="52.5">
      <c r="A618" s="5" t="s">
        <v>858</v>
      </c>
      <c r="B618" s="5" t="s">
        <v>271</v>
      </c>
      <c r="C618" s="6" t="s">
        <v>1298</v>
      </c>
      <c r="D618" s="6" t="s">
        <v>1313</v>
      </c>
      <c r="E618" s="5" t="s">
        <v>1283</v>
      </c>
      <c r="F618" s="8">
        <v>0</v>
      </c>
      <c r="G618" s="8">
        <v>0</v>
      </c>
      <c r="H618" s="8">
        <v>0</v>
      </c>
      <c r="I618" s="6" t="s">
        <v>1292</v>
      </c>
    </row>
    <row r="619" spans="1:9" ht="52.5">
      <c r="A619" s="5" t="s">
        <v>858</v>
      </c>
      <c r="B619" s="5" t="s">
        <v>271</v>
      </c>
      <c r="C619" s="6" t="s">
        <v>1298</v>
      </c>
      <c r="D619" s="6" t="s">
        <v>1313</v>
      </c>
      <c r="E619" s="5" t="s">
        <v>1285</v>
      </c>
      <c r="F619" s="8">
        <v>31134.29</v>
      </c>
      <c r="G619" s="8">
        <v>31134.29</v>
      </c>
      <c r="H619" s="8">
        <v>0</v>
      </c>
      <c r="I619" s="6" t="s">
        <v>1292</v>
      </c>
    </row>
    <row r="620" spans="1:9" ht="52.5">
      <c r="A620" s="5" t="s">
        <v>858</v>
      </c>
      <c r="B620" s="5" t="s">
        <v>271</v>
      </c>
      <c r="C620" s="6" t="s">
        <v>1298</v>
      </c>
      <c r="D620" s="6" t="s">
        <v>1313</v>
      </c>
      <c r="E620" s="5" t="s">
        <v>1286</v>
      </c>
      <c r="F620" s="8">
        <v>31134.29</v>
      </c>
      <c r="G620" s="8">
        <v>31134.29</v>
      </c>
      <c r="H620" s="8">
        <v>0</v>
      </c>
      <c r="I620" s="6" t="s">
        <v>1292</v>
      </c>
    </row>
    <row r="621" spans="1:9" ht="52.5">
      <c r="A621" s="5" t="s">
        <v>858</v>
      </c>
      <c r="B621" s="5" t="s">
        <v>271</v>
      </c>
      <c r="C621" s="6" t="s">
        <v>1287</v>
      </c>
      <c r="D621" s="6" t="s">
        <v>1313</v>
      </c>
      <c r="E621" s="5" t="s">
        <v>1283</v>
      </c>
      <c r="F621" s="8">
        <v>8024.3</v>
      </c>
      <c r="G621" s="8">
        <v>35975.85</v>
      </c>
      <c r="H621" s="8">
        <v>27951.55</v>
      </c>
      <c r="I621" s="6" t="s">
        <v>1292</v>
      </c>
    </row>
    <row r="622" spans="1:9" ht="52.5">
      <c r="A622" s="5" t="s">
        <v>858</v>
      </c>
      <c r="B622" s="5" t="s">
        <v>271</v>
      </c>
      <c r="C622" s="6" t="s">
        <v>1287</v>
      </c>
      <c r="D622" s="6" t="s">
        <v>1313</v>
      </c>
      <c r="E622" s="5" t="s">
        <v>1285</v>
      </c>
      <c r="F622" s="8">
        <v>8024.3</v>
      </c>
      <c r="G622" s="8">
        <v>8024.3</v>
      </c>
      <c r="H622" s="8">
        <v>0</v>
      </c>
      <c r="I622" s="6" t="s">
        <v>1292</v>
      </c>
    </row>
    <row r="623" spans="1:9" ht="52.5">
      <c r="A623" s="5" t="s">
        <v>858</v>
      </c>
      <c r="B623" s="5" t="s">
        <v>271</v>
      </c>
      <c r="C623" s="6" t="s">
        <v>1287</v>
      </c>
      <c r="D623" s="6" t="s">
        <v>1313</v>
      </c>
      <c r="E623" s="5" t="s">
        <v>1286</v>
      </c>
      <c r="F623" s="8">
        <v>8024.3</v>
      </c>
      <c r="G623" s="8">
        <v>8024.3</v>
      </c>
      <c r="H623" s="8">
        <v>0</v>
      </c>
      <c r="I623" s="6" t="s">
        <v>1292</v>
      </c>
    </row>
    <row r="624" spans="1:9" ht="52.5">
      <c r="A624" s="5" t="s">
        <v>858</v>
      </c>
      <c r="B624" s="5" t="s">
        <v>271</v>
      </c>
      <c r="C624" s="6" t="s">
        <v>1287</v>
      </c>
      <c r="D624" s="6" t="s">
        <v>1313</v>
      </c>
      <c r="E624" s="5" t="s">
        <v>1283</v>
      </c>
      <c r="F624" s="8">
        <v>35975.85</v>
      </c>
      <c r="G624" s="8">
        <v>37578.239999999998</v>
      </c>
      <c r="H624" s="8">
        <v>1602.39</v>
      </c>
      <c r="I624" s="6" t="s">
        <v>1292</v>
      </c>
    </row>
    <row r="625" spans="1:9" ht="52.5">
      <c r="A625" s="5" t="s">
        <v>858</v>
      </c>
      <c r="B625" s="5" t="s">
        <v>271</v>
      </c>
      <c r="C625" s="6" t="s">
        <v>1287</v>
      </c>
      <c r="D625" s="6" t="s">
        <v>1313</v>
      </c>
      <c r="E625" s="5" t="s">
        <v>1285</v>
      </c>
      <c r="F625" s="8">
        <v>8024.3</v>
      </c>
      <c r="G625" s="8">
        <v>8024.3</v>
      </c>
      <c r="H625" s="8">
        <v>0</v>
      </c>
      <c r="I625" s="6" t="s">
        <v>1292</v>
      </c>
    </row>
    <row r="626" spans="1:9" ht="52.5">
      <c r="A626" s="5" t="s">
        <v>858</v>
      </c>
      <c r="B626" s="5" t="s">
        <v>271</v>
      </c>
      <c r="C626" s="6" t="s">
        <v>1287</v>
      </c>
      <c r="D626" s="6" t="s">
        <v>1313</v>
      </c>
      <c r="E626" s="5" t="s">
        <v>1286</v>
      </c>
      <c r="F626" s="8">
        <v>8024.3</v>
      </c>
      <c r="G626" s="8">
        <v>8024.3</v>
      </c>
      <c r="H626" s="8">
        <v>0</v>
      </c>
      <c r="I626" s="6" t="s">
        <v>1292</v>
      </c>
    </row>
    <row r="627" spans="1:9" ht="52.5">
      <c r="A627" s="5" t="s">
        <v>858</v>
      </c>
      <c r="B627" s="5" t="s">
        <v>271</v>
      </c>
      <c r="C627" s="6" t="s">
        <v>1293</v>
      </c>
      <c r="D627" s="6" t="s">
        <v>1313</v>
      </c>
      <c r="E627" s="5" t="s">
        <v>1283</v>
      </c>
      <c r="F627" s="8">
        <v>14418.94</v>
      </c>
      <c r="G627" s="8">
        <v>15061.16</v>
      </c>
      <c r="H627" s="8">
        <v>642.22</v>
      </c>
      <c r="I627" s="6" t="s">
        <v>1292</v>
      </c>
    </row>
    <row r="628" spans="1:9" ht="52.5">
      <c r="A628" s="5" t="s">
        <v>858</v>
      </c>
      <c r="B628" s="5" t="s">
        <v>271</v>
      </c>
      <c r="C628" s="6" t="s">
        <v>1293</v>
      </c>
      <c r="D628" s="6" t="s">
        <v>1313</v>
      </c>
      <c r="E628" s="5" t="s">
        <v>1285</v>
      </c>
      <c r="F628" s="8">
        <v>1604.86</v>
      </c>
      <c r="G628" s="8">
        <v>1604.86</v>
      </c>
      <c r="H628" s="8">
        <v>0</v>
      </c>
      <c r="I628" s="6" t="s">
        <v>1292</v>
      </c>
    </row>
    <row r="629" spans="1:9" ht="52.5">
      <c r="A629" s="5" t="s">
        <v>858</v>
      </c>
      <c r="B629" s="5" t="s">
        <v>271</v>
      </c>
      <c r="C629" s="6" t="s">
        <v>1293</v>
      </c>
      <c r="D629" s="6" t="s">
        <v>1313</v>
      </c>
      <c r="E629" s="5" t="s">
        <v>1286</v>
      </c>
      <c r="F629" s="8">
        <v>1604.86</v>
      </c>
      <c r="G629" s="8">
        <v>1604.86</v>
      </c>
      <c r="H629" s="8">
        <v>0</v>
      </c>
      <c r="I629" s="6" t="s">
        <v>1292</v>
      </c>
    </row>
    <row r="630" spans="1:9" ht="63">
      <c r="A630" s="5" t="s">
        <v>858</v>
      </c>
      <c r="B630" s="5" t="s">
        <v>271</v>
      </c>
      <c r="C630" s="6" t="s">
        <v>1301</v>
      </c>
      <c r="D630" s="6" t="s">
        <v>1313</v>
      </c>
      <c r="E630" s="5" t="s">
        <v>1283</v>
      </c>
      <c r="F630" s="8">
        <v>11329.17</v>
      </c>
      <c r="G630" s="8">
        <v>11833.77</v>
      </c>
      <c r="H630" s="8">
        <v>504.6</v>
      </c>
      <c r="I630" s="6" t="s">
        <v>1292</v>
      </c>
    </row>
    <row r="631" spans="1:9" ht="63">
      <c r="A631" s="5" t="s">
        <v>858</v>
      </c>
      <c r="B631" s="5" t="s">
        <v>271</v>
      </c>
      <c r="C631" s="6" t="s">
        <v>1301</v>
      </c>
      <c r="D631" s="6" t="s">
        <v>1313</v>
      </c>
      <c r="E631" s="5" t="s">
        <v>1285</v>
      </c>
      <c r="F631" s="8">
        <v>7382.35</v>
      </c>
      <c r="G631" s="8">
        <v>7382.35</v>
      </c>
      <c r="H631" s="8">
        <v>0</v>
      </c>
      <c r="I631" s="6" t="s">
        <v>1292</v>
      </c>
    </row>
    <row r="632" spans="1:9" ht="63">
      <c r="A632" s="5" t="s">
        <v>858</v>
      </c>
      <c r="B632" s="5" t="s">
        <v>271</v>
      </c>
      <c r="C632" s="6" t="s">
        <v>1301</v>
      </c>
      <c r="D632" s="6" t="s">
        <v>1313</v>
      </c>
      <c r="E632" s="5" t="s">
        <v>1286</v>
      </c>
      <c r="F632" s="8">
        <v>7382.35</v>
      </c>
      <c r="G632" s="8">
        <v>7382.35</v>
      </c>
      <c r="H632" s="8">
        <v>0</v>
      </c>
      <c r="I632" s="6" t="s">
        <v>1292</v>
      </c>
    </row>
    <row r="633" spans="1:9" ht="52.5">
      <c r="A633" s="5" t="s">
        <v>858</v>
      </c>
      <c r="B633" s="5" t="s">
        <v>271</v>
      </c>
      <c r="C633" s="6" t="s">
        <v>1297</v>
      </c>
      <c r="D633" s="6" t="s">
        <v>1313</v>
      </c>
      <c r="E633" s="5" t="s">
        <v>1283</v>
      </c>
      <c r="F633" s="8">
        <v>9355.2999999999993</v>
      </c>
      <c r="G633" s="8">
        <v>9771.99</v>
      </c>
      <c r="H633" s="8">
        <v>416.69</v>
      </c>
      <c r="I633" s="6" t="s">
        <v>1292</v>
      </c>
    </row>
    <row r="634" spans="1:9" ht="52.5">
      <c r="A634" s="5" t="s">
        <v>858</v>
      </c>
      <c r="B634" s="5" t="s">
        <v>271</v>
      </c>
      <c r="C634" s="6" t="s">
        <v>1297</v>
      </c>
      <c r="D634" s="6" t="s">
        <v>1313</v>
      </c>
      <c r="E634" s="5" t="s">
        <v>1285</v>
      </c>
      <c r="F634" s="8">
        <v>9308.18</v>
      </c>
      <c r="G634" s="8">
        <v>9308.18</v>
      </c>
      <c r="H634" s="8">
        <v>0</v>
      </c>
      <c r="I634" s="6" t="s">
        <v>1292</v>
      </c>
    </row>
    <row r="635" spans="1:9" ht="52.5">
      <c r="A635" s="5" t="s">
        <v>858</v>
      </c>
      <c r="B635" s="5" t="s">
        <v>271</v>
      </c>
      <c r="C635" s="6" t="s">
        <v>1297</v>
      </c>
      <c r="D635" s="6" t="s">
        <v>1313</v>
      </c>
      <c r="E635" s="5" t="s">
        <v>1286</v>
      </c>
      <c r="F635" s="8">
        <v>9308.18</v>
      </c>
      <c r="G635" s="8">
        <v>9308.18</v>
      </c>
      <c r="H635" s="8">
        <v>0</v>
      </c>
      <c r="I635" s="6" t="s">
        <v>1292</v>
      </c>
    </row>
    <row r="636" spans="1:9" ht="52.5">
      <c r="A636" s="5" t="s">
        <v>858</v>
      </c>
      <c r="B636" s="5" t="s">
        <v>271</v>
      </c>
      <c r="C636" s="6" t="s">
        <v>1281</v>
      </c>
      <c r="D636" s="6" t="s">
        <v>1313</v>
      </c>
      <c r="E636" s="5" t="s">
        <v>1283</v>
      </c>
      <c r="F636" s="8">
        <v>9353.15</v>
      </c>
      <c r="G636" s="8">
        <v>9769.75</v>
      </c>
      <c r="H636" s="8">
        <v>416.6</v>
      </c>
      <c r="I636" s="6" t="s">
        <v>1292</v>
      </c>
    </row>
    <row r="637" spans="1:9" ht="52.5">
      <c r="A637" s="5" t="s">
        <v>858</v>
      </c>
      <c r="B637" s="5" t="s">
        <v>271</v>
      </c>
      <c r="C637" s="6" t="s">
        <v>1281</v>
      </c>
      <c r="D637" s="6" t="s">
        <v>1313</v>
      </c>
      <c r="E637" s="5" t="s">
        <v>1285</v>
      </c>
      <c r="F637" s="8">
        <v>16048.59</v>
      </c>
      <c r="G637" s="8">
        <v>16048.59</v>
      </c>
      <c r="H637" s="8">
        <v>0</v>
      </c>
      <c r="I637" s="6" t="s">
        <v>1292</v>
      </c>
    </row>
    <row r="638" spans="1:9" ht="52.5">
      <c r="A638" s="5" t="s">
        <v>858</v>
      </c>
      <c r="B638" s="5" t="s">
        <v>271</v>
      </c>
      <c r="C638" s="6" t="s">
        <v>1281</v>
      </c>
      <c r="D638" s="6" t="s">
        <v>1313</v>
      </c>
      <c r="E638" s="5" t="s">
        <v>1286</v>
      </c>
      <c r="F638" s="8">
        <v>16048.59</v>
      </c>
      <c r="G638" s="8">
        <v>16048.59</v>
      </c>
      <c r="H638" s="8">
        <v>0</v>
      </c>
      <c r="I638" s="6" t="s">
        <v>1292</v>
      </c>
    </row>
    <row r="639" spans="1:9" ht="52.5">
      <c r="A639" s="5" t="s">
        <v>858</v>
      </c>
      <c r="B639" s="5" t="s">
        <v>271</v>
      </c>
      <c r="C639" s="6" t="s">
        <v>1296</v>
      </c>
      <c r="D639" s="6" t="s">
        <v>1313</v>
      </c>
      <c r="E639" s="5" t="s">
        <v>1283</v>
      </c>
      <c r="F639" s="8">
        <v>8159.47</v>
      </c>
      <c r="G639" s="8">
        <v>8522.9</v>
      </c>
      <c r="H639" s="8">
        <v>363.43</v>
      </c>
      <c r="I639" s="6" t="s">
        <v>1292</v>
      </c>
    </row>
    <row r="640" spans="1:9" ht="52.5">
      <c r="A640" s="5" t="s">
        <v>858</v>
      </c>
      <c r="B640" s="5" t="s">
        <v>271</v>
      </c>
      <c r="C640" s="6" t="s">
        <v>1296</v>
      </c>
      <c r="D640" s="6" t="s">
        <v>1313</v>
      </c>
      <c r="E640" s="5" t="s">
        <v>1285</v>
      </c>
      <c r="F640" s="8">
        <v>5777.49</v>
      </c>
      <c r="G640" s="8">
        <v>5777.49</v>
      </c>
      <c r="H640" s="8">
        <v>0</v>
      </c>
      <c r="I640" s="6" t="s">
        <v>1292</v>
      </c>
    </row>
    <row r="641" spans="1:9" ht="52.5">
      <c r="A641" s="5" t="s">
        <v>858</v>
      </c>
      <c r="B641" s="5" t="s">
        <v>271</v>
      </c>
      <c r="C641" s="6" t="s">
        <v>1296</v>
      </c>
      <c r="D641" s="6" t="s">
        <v>1313</v>
      </c>
      <c r="E641" s="5" t="s">
        <v>1286</v>
      </c>
      <c r="F641" s="8">
        <v>5777.49</v>
      </c>
      <c r="G641" s="8">
        <v>5777.49</v>
      </c>
      <c r="H641" s="8">
        <v>0</v>
      </c>
      <c r="I641" s="6" t="s">
        <v>1292</v>
      </c>
    </row>
    <row r="642" spans="1:9" ht="52.5">
      <c r="A642" s="5" t="s">
        <v>858</v>
      </c>
      <c r="B642" s="5" t="s">
        <v>271</v>
      </c>
      <c r="C642" s="6" t="s">
        <v>1295</v>
      </c>
      <c r="D642" s="6" t="s">
        <v>1313</v>
      </c>
      <c r="E642" s="5" t="s">
        <v>1283</v>
      </c>
      <c r="F642" s="8">
        <v>7728.29</v>
      </c>
      <c r="G642" s="8">
        <v>8072.51</v>
      </c>
      <c r="H642" s="8">
        <v>344.22</v>
      </c>
      <c r="I642" s="6" t="s">
        <v>1292</v>
      </c>
    </row>
    <row r="643" spans="1:9" ht="52.5">
      <c r="A643" s="5" t="s">
        <v>858</v>
      </c>
      <c r="B643" s="5" t="s">
        <v>271</v>
      </c>
      <c r="C643" s="6" t="s">
        <v>1295</v>
      </c>
      <c r="D643" s="6" t="s">
        <v>1313</v>
      </c>
      <c r="E643" s="5" t="s">
        <v>1285</v>
      </c>
      <c r="F643" s="8">
        <v>3851.66</v>
      </c>
      <c r="G643" s="8">
        <v>3851.66</v>
      </c>
      <c r="H643" s="8">
        <v>0</v>
      </c>
      <c r="I643" s="6" t="s">
        <v>1292</v>
      </c>
    </row>
    <row r="644" spans="1:9" ht="52.5">
      <c r="A644" s="5" t="s">
        <v>858</v>
      </c>
      <c r="B644" s="5" t="s">
        <v>271</v>
      </c>
      <c r="C644" s="6" t="s">
        <v>1295</v>
      </c>
      <c r="D644" s="6" t="s">
        <v>1313</v>
      </c>
      <c r="E644" s="5" t="s">
        <v>1286</v>
      </c>
      <c r="F644" s="8">
        <v>3851.66</v>
      </c>
      <c r="G644" s="8">
        <v>3851.66</v>
      </c>
      <c r="H644" s="8">
        <v>0</v>
      </c>
      <c r="I644" s="6" t="s">
        <v>1292</v>
      </c>
    </row>
    <row r="645" spans="1:9" ht="52.5">
      <c r="A645" s="5" t="s">
        <v>858</v>
      </c>
      <c r="B645" s="5" t="s">
        <v>271</v>
      </c>
      <c r="C645" s="6" t="s">
        <v>1294</v>
      </c>
      <c r="D645" s="6" t="s">
        <v>1313</v>
      </c>
      <c r="E645" s="5" t="s">
        <v>1283</v>
      </c>
      <c r="F645" s="8">
        <v>6663.38</v>
      </c>
      <c r="G645" s="8">
        <v>6960.17</v>
      </c>
      <c r="H645" s="8">
        <v>296.79000000000002</v>
      </c>
      <c r="I645" s="6" t="s">
        <v>1292</v>
      </c>
    </row>
    <row r="646" spans="1:9" ht="52.5">
      <c r="A646" s="5" t="s">
        <v>858</v>
      </c>
      <c r="B646" s="5" t="s">
        <v>271</v>
      </c>
      <c r="C646" s="6" t="s">
        <v>1294</v>
      </c>
      <c r="D646" s="6" t="s">
        <v>1313</v>
      </c>
      <c r="E646" s="5" t="s">
        <v>1285</v>
      </c>
      <c r="F646" s="8">
        <v>7061.38</v>
      </c>
      <c r="G646" s="8">
        <v>7061.38</v>
      </c>
      <c r="H646" s="8">
        <v>0</v>
      </c>
      <c r="I646" s="6" t="s">
        <v>1292</v>
      </c>
    </row>
    <row r="647" spans="1:9" ht="52.5">
      <c r="A647" s="5" t="s">
        <v>858</v>
      </c>
      <c r="B647" s="5" t="s">
        <v>271</v>
      </c>
      <c r="C647" s="6" t="s">
        <v>1294</v>
      </c>
      <c r="D647" s="6" t="s">
        <v>1313</v>
      </c>
      <c r="E647" s="5" t="s">
        <v>1286</v>
      </c>
      <c r="F647" s="8">
        <v>7061.38</v>
      </c>
      <c r="G647" s="8">
        <v>7061.38</v>
      </c>
      <c r="H647" s="8">
        <v>0</v>
      </c>
      <c r="I647" s="6" t="s">
        <v>1292</v>
      </c>
    </row>
    <row r="648" spans="1:9" ht="52.5">
      <c r="A648" s="5" t="s">
        <v>858</v>
      </c>
      <c r="B648" s="5" t="s">
        <v>271</v>
      </c>
      <c r="C648" s="6" t="s">
        <v>1302</v>
      </c>
      <c r="D648" s="6" t="s">
        <v>1313</v>
      </c>
      <c r="E648" s="5" t="s">
        <v>1283</v>
      </c>
      <c r="F648" s="8">
        <v>6437.03</v>
      </c>
      <c r="G648" s="8">
        <v>6723.73</v>
      </c>
      <c r="H648" s="8">
        <v>286.7</v>
      </c>
      <c r="I648" s="6" t="s">
        <v>1292</v>
      </c>
    </row>
    <row r="649" spans="1:9" ht="52.5">
      <c r="A649" s="5" t="s">
        <v>858</v>
      </c>
      <c r="B649" s="5" t="s">
        <v>271</v>
      </c>
      <c r="C649" s="6" t="s">
        <v>1302</v>
      </c>
      <c r="D649" s="6" t="s">
        <v>1313</v>
      </c>
      <c r="E649" s="5" t="s">
        <v>1285</v>
      </c>
      <c r="F649" s="8">
        <v>9629.16</v>
      </c>
      <c r="G649" s="8">
        <v>9629.16</v>
      </c>
      <c r="H649" s="8">
        <v>0</v>
      </c>
      <c r="I649" s="6" t="s">
        <v>1292</v>
      </c>
    </row>
    <row r="650" spans="1:9" ht="52.5">
      <c r="A650" s="5" t="s">
        <v>858</v>
      </c>
      <c r="B650" s="5" t="s">
        <v>271</v>
      </c>
      <c r="C650" s="6" t="s">
        <v>1302</v>
      </c>
      <c r="D650" s="6" t="s">
        <v>1313</v>
      </c>
      <c r="E650" s="5" t="s">
        <v>1286</v>
      </c>
      <c r="F650" s="8">
        <v>9629.16</v>
      </c>
      <c r="G650" s="8">
        <v>9629.16</v>
      </c>
      <c r="H650" s="8">
        <v>0</v>
      </c>
      <c r="I650" s="6" t="s">
        <v>1292</v>
      </c>
    </row>
    <row r="651" spans="1:9" ht="42">
      <c r="A651" s="5" t="s">
        <v>858</v>
      </c>
      <c r="B651" s="5" t="s">
        <v>271</v>
      </c>
      <c r="C651" s="6" t="s">
        <v>1303</v>
      </c>
      <c r="D651" s="6" t="s">
        <v>1313</v>
      </c>
      <c r="E651" s="5" t="s">
        <v>1283</v>
      </c>
      <c r="F651" s="8">
        <v>2832.29</v>
      </c>
      <c r="G651" s="8">
        <v>2958.44</v>
      </c>
      <c r="H651" s="8">
        <v>126.15</v>
      </c>
      <c r="I651" s="6" t="s">
        <v>1292</v>
      </c>
    </row>
    <row r="652" spans="1:9" ht="42">
      <c r="A652" s="5" t="s">
        <v>858</v>
      </c>
      <c r="B652" s="5" t="s">
        <v>271</v>
      </c>
      <c r="C652" s="6" t="s">
        <v>1303</v>
      </c>
      <c r="D652" s="6" t="s">
        <v>1313</v>
      </c>
      <c r="E652" s="5" t="s">
        <v>1285</v>
      </c>
      <c r="F652" s="8">
        <v>0</v>
      </c>
      <c r="G652" s="8">
        <v>0</v>
      </c>
      <c r="H652" s="8">
        <v>0</v>
      </c>
      <c r="I652" s="6" t="s">
        <v>1292</v>
      </c>
    </row>
    <row r="653" spans="1:9" ht="42">
      <c r="A653" s="5" t="s">
        <v>858</v>
      </c>
      <c r="B653" s="5" t="s">
        <v>271</v>
      </c>
      <c r="C653" s="6" t="s">
        <v>1303</v>
      </c>
      <c r="D653" s="6" t="s">
        <v>1313</v>
      </c>
      <c r="E653" s="5" t="s">
        <v>1286</v>
      </c>
      <c r="F653" s="8">
        <v>0</v>
      </c>
      <c r="G653" s="8">
        <v>0</v>
      </c>
      <c r="H653" s="8">
        <v>0</v>
      </c>
      <c r="I653" s="6" t="s">
        <v>1292</v>
      </c>
    </row>
    <row r="654" spans="1:9" ht="52.5">
      <c r="A654" s="5" t="s">
        <v>858</v>
      </c>
      <c r="B654" s="5" t="s">
        <v>271</v>
      </c>
      <c r="C654" s="6" t="s">
        <v>1300</v>
      </c>
      <c r="D654" s="6" t="s">
        <v>1313</v>
      </c>
      <c r="E654" s="5" t="s">
        <v>1283</v>
      </c>
      <c r="F654" s="8">
        <v>2762.6</v>
      </c>
      <c r="G654" s="8">
        <v>2885.64</v>
      </c>
      <c r="H654" s="8">
        <v>123.04</v>
      </c>
      <c r="I654" s="6" t="s">
        <v>1292</v>
      </c>
    </row>
    <row r="655" spans="1:9" ht="52.5">
      <c r="A655" s="5" t="s">
        <v>858</v>
      </c>
      <c r="B655" s="5" t="s">
        <v>271</v>
      </c>
      <c r="C655" s="6" t="s">
        <v>1300</v>
      </c>
      <c r="D655" s="6" t="s">
        <v>1313</v>
      </c>
      <c r="E655" s="5" t="s">
        <v>1285</v>
      </c>
      <c r="F655" s="8">
        <v>7703.32</v>
      </c>
      <c r="G655" s="8">
        <v>7703.32</v>
      </c>
      <c r="H655" s="8">
        <v>0</v>
      </c>
      <c r="I655" s="6" t="s">
        <v>1292</v>
      </c>
    </row>
    <row r="656" spans="1:9" ht="52.5">
      <c r="A656" s="5" t="s">
        <v>858</v>
      </c>
      <c r="B656" s="5" t="s">
        <v>271</v>
      </c>
      <c r="C656" s="6" t="s">
        <v>1300</v>
      </c>
      <c r="D656" s="6" t="s">
        <v>1313</v>
      </c>
      <c r="E656" s="5" t="s">
        <v>1286</v>
      </c>
      <c r="F656" s="8">
        <v>7703.32</v>
      </c>
      <c r="G656" s="8">
        <v>7703.32</v>
      </c>
      <c r="H656" s="8">
        <v>0</v>
      </c>
      <c r="I656" s="6" t="s">
        <v>1292</v>
      </c>
    </row>
    <row r="657" spans="1:9" ht="63">
      <c r="A657" s="5" t="s">
        <v>858</v>
      </c>
      <c r="B657" s="5" t="s">
        <v>271</v>
      </c>
      <c r="C657" s="6" t="s">
        <v>1301</v>
      </c>
      <c r="D657" s="6" t="s">
        <v>1313</v>
      </c>
      <c r="E657" s="5" t="s">
        <v>1283</v>
      </c>
      <c r="F657" s="8">
        <v>7382.35</v>
      </c>
      <c r="G657" s="8">
        <v>11329.17</v>
      </c>
      <c r="H657" s="8">
        <v>3946.82</v>
      </c>
      <c r="I657" s="6" t="s">
        <v>1292</v>
      </c>
    </row>
    <row r="658" spans="1:9" ht="63">
      <c r="A658" s="5" t="s">
        <v>858</v>
      </c>
      <c r="B658" s="5" t="s">
        <v>271</v>
      </c>
      <c r="C658" s="6" t="s">
        <v>1301</v>
      </c>
      <c r="D658" s="6" t="s">
        <v>1313</v>
      </c>
      <c r="E658" s="5" t="s">
        <v>1285</v>
      </c>
      <c r="F658" s="8">
        <v>7382.35</v>
      </c>
      <c r="G658" s="8">
        <v>7382.35</v>
      </c>
      <c r="H658" s="8">
        <v>0</v>
      </c>
      <c r="I658" s="6" t="s">
        <v>1292</v>
      </c>
    </row>
    <row r="659" spans="1:9" ht="63">
      <c r="A659" s="5" t="s">
        <v>858</v>
      </c>
      <c r="B659" s="5" t="s">
        <v>271</v>
      </c>
      <c r="C659" s="6" t="s">
        <v>1301</v>
      </c>
      <c r="D659" s="6" t="s">
        <v>1313</v>
      </c>
      <c r="E659" s="5" t="s">
        <v>1286</v>
      </c>
      <c r="F659" s="8">
        <v>7382.35</v>
      </c>
      <c r="G659" s="8">
        <v>7382.35</v>
      </c>
      <c r="H659" s="8">
        <v>0</v>
      </c>
      <c r="I659" s="6" t="s">
        <v>1292</v>
      </c>
    </row>
    <row r="660" spans="1:9" ht="52.5">
      <c r="A660" s="5" t="s">
        <v>862</v>
      </c>
      <c r="B660" s="5" t="s">
        <v>271</v>
      </c>
      <c r="C660" s="6" t="s">
        <v>1287</v>
      </c>
      <c r="D660" s="6" t="s">
        <v>1314</v>
      </c>
      <c r="E660" s="5" t="s">
        <v>1283</v>
      </c>
      <c r="F660" s="8">
        <v>56496.21</v>
      </c>
      <c r="G660" s="8">
        <v>78796.100000000006</v>
      </c>
      <c r="H660" s="8">
        <v>22299.89</v>
      </c>
      <c r="I660" s="6" t="s">
        <v>1292</v>
      </c>
    </row>
    <row r="661" spans="1:9" ht="52.5">
      <c r="A661" s="5" t="s">
        <v>862</v>
      </c>
      <c r="B661" s="5" t="s">
        <v>271</v>
      </c>
      <c r="C661" s="6" t="s">
        <v>1287</v>
      </c>
      <c r="D661" s="6" t="s">
        <v>1314</v>
      </c>
      <c r="E661" s="5" t="s">
        <v>1285</v>
      </c>
      <c r="F661" s="8">
        <v>15673.82</v>
      </c>
      <c r="G661" s="8">
        <v>15673.82</v>
      </c>
      <c r="H661" s="8">
        <v>0</v>
      </c>
      <c r="I661" s="6" t="s">
        <v>1292</v>
      </c>
    </row>
    <row r="662" spans="1:9" ht="52.5">
      <c r="A662" s="5" t="s">
        <v>862</v>
      </c>
      <c r="B662" s="5" t="s">
        <v>271</v>
      </c>
      <c r="C662" s="6" t="s">
        <v>1287</v>
      </c>
      <c r="D662" s="6" t="s">
        <v>1314</v>
      </c>
      <c r="E662" s="5" t="s">
        <v>1286</v>
      </c>
      <c r="F662" s="8">
        <v>15673.82</v>
      </c>
      <c r="G662" s="8">
        <v>15673.82</v>
      </c>
      <c r="H662" s="8">
        <v>0</v>
      </c>
      <c r="I662" s="6" t="s">
        <v>1292</v>
      </c>
    </row>
    <row r="663" spans="1:9" ht="52.5">
      <c r="A663" s="5" t="s">
        <v>862</v>
      </c>
      <c r="B663" s="5" t="s">
        <v>271</v>
      </c>
      <c r="C663" s="6" t="s">
        <v>1293</v>
      </c>
      <c r="D663" s="6" t="s">
        <v>1314</v>
      </c>
      <c r="E663" s="5" t="s">
        <v>1283</v>
      </c>
      <c r="F663" s="8">
        <v>23251.040000000001</v>
      </c>
      <c r="G663" s="8">
        <v>31581.09</v>
      </c>
      <c r="H663" s="8">
        <v>8330.0499999999993</v>
      </c>
      <c r="I663" s="6" t="s">
        <v>1292</v>
      </c>
    </row>
    <row r="664" spans="1:9" ht="52.5">
      <c r="A664" s="5" t="s">
        <v>862</v>
      </c>
      <c r="B664" s="5" t="s">
        <v>271</v>
      </c>
      <c r="C664" s="6" t="s">
        <v>1293</v>
      </c>
      <c r="D664" s="6" t="s">
        <v>1314</v>
      </c>
      <c r="E664" s="5" t="s">
        <v>1285</v>
      </c>
      <c r="F664" s="8">
        <v>3134.76</v>
      </c>
      <c r="G664" s="8">
        <v>3134.76</v>
      </c>
      <c r="H664" s="8">
        <v>0</v>
      </c>
      <c r="I664" s="6" t="s">
        <v>1292</v>
      </c>
    </row>
    <row r="665" spans="1:9" ht="52.5">
      <c r="A665" s="5" t="s">
        <v>862</v>
      </c>
      <c r="B665" s="5" t="s">
        <v>271</v>
      </c>
      <c r="C665" s="6" t="s">
        <v>1293</v>
      </c>
      <c r="D665" s="6" t="s">
        <v>1314</v>
      </c>
      <c r="E665" s="5" t="s">
        <v>1286</v>
      </c>
      <c r="F665" s="8">
        <v>3134.76</v>
      </c>
      <c r="G665" s="8">
        <v>3134.76</v>
      </c>
      <c r="H665" s="8">
        <v>0</v>
      </c>
      <c r="I665" s="6" t="s">
        <v>1292</v>
      </c>
    </row>
    <row r="666" spans="1:9" ht="63">
      <c r="A666" s="5" t="s">
        <v>862</v>
      </c>
      <c r="B666" s="5" t="s">
        <v>271</v>
      </c>
      <c r="C666" s="6" t="s">
        <v>1301</v>
      </c>
      <c r="D666" s="6" t="s">
        <v>1314</v>
      </c>
      <c r="E666" s="5" t="s">
        <v>1283</v>
      </c>
      <c r="F666" s="8">
        <v>18268.669999999998</v>
      </c>
      <c r="G666" s="8">
        <v>24813.71</v>
      </c>
      <c r="H666" s="8">
        <v>6545.04</v>
      </c>
      <c r="I666" s="6" t="s">
        <v>1292</v>
      </c>
    </row>
    <row r="667" spans="1:9" ht="63">
      <c r="A667" s="5" t="s">
        <v>862</v>
      </c>
      <c r="B667" s="5" t="s">
        <v>271</v>
      </c>
      <c r="C667" s="6" t="s">
        <v>1301</v>
      </c>
      <c r="D667" s="6" t="s">
        <v>1314</v>
      </c>
      <c r="E667" s="5" t="s">
        <v>1285</v>
      </c>
      <c r="F667" s="8">
        <v>14419.91</v>
      </c>
      <c r="G667" s="8">
        <v>14419.91</v>
      </c>
      <c r="H667" s="8">
        <v>0</v>
      </c>
      <c r="I667" s="6" t="s">
        <v>1292</v>
      </c>
    </row>
    <row r="668" spans="1:9" ht="63">
      <c r="A668" s="5" t="s">
        <v>862</v>
      </c>
      <c r="B668" s="5" t="s">
        <v>271</v>
      </c>
      <c r="C668" s="6" t="s">
        <v>1301</v>
      </c>
      <c r="D668" s="6" t="s">
        <v>1314</v>
      </c>
      <c r="E668" s="5" t="s">
        <v>1286</v>
      </c>
      <c r="F668" s="8">
        <v>14419.91</v>
      </c>
      <c r="G668" s="8">
        <v>14419.91</v>
      </c>
      <c r="H668" s="8">
        <v>0</v>
      </c>
      <c r="I668" s="6" t="s">
        <v>1292</v>
      </c>
    </row>
    <row r="669" spans="1:9" ht="52.5">
      <c r="A669" s="5" t="s">
        <v>862</v>
      </c>
      <c r="B669" s="5" t="s">
        <v>271</v>
      </c>
      <c r="C669" s="6" t="s">
        <v>1297</v>
      </c>
      <c r="D669" s="6" t="s">
        <v>1314</v>
      </c>
      <c r="E669" s="5" t="s">
        <v>1283</v>
      </c>
      <c r="F669" s="8">
        <v>15031.12</v>
      </c>
      <c r="G669" s="8">
        <v>20490.45</v>
      </c>
      <c r="H669" s="8">
        <v>5459.33</v>
      </c>
      <c r="I669" s="6" t="s">
        <v>1292</v>
      </c>
    </row>
    <row r="670" spans="1:9" ht="52.5">
      <c r="A670" s="5" t="s">
        <v>862</v>
      </c>
      <c r="B670" s="5" t="s">
        <v>271</v>
      </c>
      <c r="C670" s="6" t="s">
        <v>1297</v>
      </c>
      <c r="D670" s="6" t="s">
        <v>1314</v>
      </c>
      <c r="E670" s="5" t="s">
        <v>1285</v>
      </c>
      <c r="F670" s="8">
        <v>18181.63</v>
      </c>
      <c r="G670" s="8">
        <v>18181.63</v>
      </c>
      <c r="H670" s="8">
        <v>0</v>
      </c>
      <c r="I670" s="6" t="s">
        <v>1292</v>
      </c>
    </row>
    <row r="671" spans="1:9" ht="52.5">
      <c r="A671" s="5" t="s">
        <v>862</v>
      </c>
      <c r="B671" s="5" t="s">
        <v>271</v>
      </c>
      <c r="C671" s="6" t="s">
        <v>1297</v>
      </c>
      <c r="D671" s="6" t="s">
        <v>1314</v>
      </c>
      <c r="E671" s="5" t="s">
        <v>1286</v>
      </c>
      <c r="F671" s="8">
        <v>18181.63</v>
      </c>
      <c r="G671" s="8">
        <v>18181.63</v>
      </c>
      <c r="H671" s="8">
        <v>0</v>
      </c>
      <c r="I671" s="6" t="s">
        <v>1292</v>
      </c>
    </row>
    <row r="672" spans="1:9" ht="52.5">
      <c r="A672" s="5" t="s">
        <v>862</v>
      </c>
      <c r="B672" s="5" t="s">
        <v>271</v>
      </c>
      <c r="C672" s="6" t="s">
        <v>1281</v>
      </c>
      <c r="D672" s="6" t="s">
        <v>1314</v>
      </c>
      <c r="E672" s="5" t="s">
        <v>1283</v>
      </c>
      <c r="F672" s="8">
        <v>15684.66</v>
      </c>
      <c r="G672" s="8">
        <v>20485.75</v>
      </c>
      <c r="H672" s="8">
        <v>4801.09</v>
      </c>
      <c r="I672" s="6" t="s">
        <v>1292</v>
      </c>
    </row>
    <row r="673" spans="1:9" ht="52.5">
      <c r="A673" s="5" t="s">
        <v>862</v>
      </c>
      <c r="B673" s="5" t="s">
        <v>271</v>
      </c>
      <c r="C673" s="6" t="s">
        <v>1281</v>
      </c>
      <c r="D673" s="6" t="s">
        <v>1314</v>
      </c>
      <c r="E673" s="5" t="s">
        <v>1285</v>
      </c>
      <c r="F673" s="8">
        <v>31347.64</v>
      </c>
      <c r="G673" s="8">
        <v>31347.64</v>
      </c>
      <c r="H673" s="8">
        <v>0</v>
      </c>
      <c r="I673" s="6" t="s">
        <v>1292</v>
      </c>
    </row>
    <row r="674" spans="1:9" ht="52.5">
      <c r="A674" s="5" t="s">
        <v>862</v>
      </c>
      <c r="B674" s="5" t="s">
        <v>271</v>
      </c>
      <c r="C674" s="6" t="s">
        <v>1281</v>
      </c>
      <c r="D674" s="6" t="s">
        <v>1314</v>
      </c>
      <c r="E674" s="5" t="s">
        <v>1286</v>
      </c>
      <c r="F674" s="8">
        <v>31347.64</v>
      </c>
      <c r="G674" s="8">
        <v>31347.64</v>
      </c>
      <c r="H674" s="8">
        <v>0</v>
      </c>
      <c r="I674" s="6" t="s">
        <v>1292</v>
      </c>
    </row>
    <row r="675" spans="1:9" ht="52.5">
      <c r="A675" s="5" t="s">
        <v>862</v>
      </c>
      <c r="B675" s="5" t="s">
        <v>271</v>
      </c>
      <c r="C675" s="6" t="s">
        <v>1296</v>
      </c>
      <c r="D675" s="6" t="s">
        <v>1314</v>
      </c>
      <c r="E675" s="5" t="s">
        <v>1283</v>
      </c>
      <c r="F675" s="8">
        <v>13095.26</v>
      </c>
      <c r="G675" s="8">
        <v>17871.29</v>
      </c>
      <c r="H675" s="8">
        <v>4776.03</v>
      </c>
      <c r="I675" s="6" t="s">
        <v>1292</v>
      </c>
    </row>
    <row r="676" spans="1:9" ht="52.5">
      <c r="A676" s="5" t="s">
        <v>862</v>
      </c>
      <c r="B676" s="5" t="s">
        <v>271</v>
      </c>
      <c r="C676" s="6" t="s">
        <v>1296</v>
      </c>
      <c r="D676" s="6" t="s">
        <v>1314</v>
      </c>
      <c r="E676" s="5" t="s">
        <v>1285</v>
      </c>
      <c r="F676" s="8">
        <v>11285.15</v>
      </c>
      <c r="G676" s="8">
        <v>11285.15</v>
      </c>
      <c r="H676" s="8">
        <v>0</v>
      </c>
      <c r="I676" s="6" t="s">
        <v>1292</v>
      </c>
    </row>
    <row r="677" spans="1:9" ht="52.5">
      <c r="A677" s="5" t="s">
        <v>862</v>
      </c>
      <c r="B677" s="5" t="s">
        <v>271</v>
      </c>
      <c r="C677" s="6" t="s">
        <v>1296</v>
      </c>
      <c r="D677" s="6" t="s">
        <v>1314</v>
      </c>
      <c r="E677" s="5" t="s">
        <v>1286</v>
      </c>
      <c r="F677" s="8">
        <v>11285.15</v>
      </c>
      <c r="G677" s="8">
        <v>11285.15</v>
      </c>
      <c r="H677" s="8">
        <v>0</v>
      </c>
      <c r="I677" s="6" t="s">
        <v>1292</v>
      </c>
    </row>
    <row r="678" spans="1:9" ht="52.5">
      <c r="A678" s="5" t="s">
        <v>862</v>
      </c>
      <c r="B678" s="5" t="s">
        <v>271</v>
      </c>
      <c r="C678" s="6" t="s">
        <v>1295</v>
      </c>
      <c r="D678" s="6" t="s">
        <v>1314</v>
      </c>
      <c r="E678" s="5" t="s">
        <v>1283</v>
      </c>
      <c r="F678" s="8">
        <v>12417.02</v>
      </c>
      <c r="G678" s="8">
        <v>16926.89</v>
      </c>
      <c r="H678" s="8">
        <v>4509.87</v>
      </c>
      <c r="I678" s="6" t="s">
        <v>1292</v>
      </c>
    </row>
    <row r="679" spans="1:9" ht="52.5">
      <c r="A679" s="5" t="s">
        <v>862</v>
      </c>
      <c r="B679" s="5" t="s">
        <v>271</v>
      </c>
      <c r="C679" s="6" t="s">
        <v>1295</v>
      </c>
      <c r="D679" s="6" t="s">
        <v>1314</v>
      </c>
      <c r="E679" s="5" t="s">
        <v>1285</v>
      </c>
      <c r="F679" s="8">
        <v>7523.43</v>
      </c>
      <c r="G679" s="8">
        <v>7523.43</v>
      </c>
      <c r="H679" s="8">
        <v>0</v>
      </c>
      <c r="I679" s="6" t="s">
        <v>1292</v>
      </c>
    </row>
    <row r="680" spans="1:9" ht="52.5">
      <c r="A680" s="5" t="s">
        <v>862</v>
      </c>
      <c r="B680" s="5" t="s">
        <v>271</v>
      </c>
      <c r="C680" s="6" t="s">
        <v>1295</v>
      </c>
      <c r="D680" s="6" t="s">
        <v>1314</v>
      </c>
      <c r="E680" s="5" t="s">
        <v>1286</v>
      </c>
      <c r="F680" s="8">
        <v>7523.43</v>
      </c>
      <c r="G680" s="8">
        <v>7523.43</v>
      </c>
      <c r="H680" s="8">
        <v>0</v>
      </c>
      <c r="I680" s="6" t="s">
        <v>1292</v>
      </c>
    </row>
    <row r="681" spans="1:9" ht="52.5">
      <c r="A681" s="5" t="s">
        <v>862</v>
      </c>
      <c r="B681" s="5" t="s">
        <v>271</v>
      </c>
      <c r="C681" s="6" t="s">
        <v>1294</v>
      </c>
      <c r="D681" s="6" t="s">
        <v>1314</v>
      </c>
      <c r="E681" s="5" t="s">
        <v>1283</v>
      </c>
      <c r="F681" s="8">
        <v>10781.29</v>
      </c>
      <c r="G681" s="8">
        <v>14594.48</v>
      </c>
      <c r="H681" s="8">
        <v>3813.19</v>
      </c>
      <c r="I681" s="6" t="s">
        <v>1292</v>
      </c>
    </row>
    <row r="682" spans="1:9" ht="52.5">
      <c r="A682" s="5" t="s">
        <v>862</v>
      </c>
      <c r="B682" s="5" t="s">
        <v>271</v>
      </c>
      <c r="C682" s="6" t="s">
        <v>1294</v>
      </c>
      <c r="D682" s="6" t="s">
        <v>1314</v>
      </c>
      <c r="E682" s="5" t="s">
        <v>1285</v>
      </c>
      <c r="F682" s="8">
        <v>13792.96</v>
      </c>
      <c r="G682" s="8">
        <v>13792.96</v>
      </c>
      <c r="H682" s="8">
        <v>0</v>
      </c>
      <c r="I682" s="6" t="s">
        <v>1292</v>
      </c>
    </row>
    <row r="683" spans="1:9" ht="52.5">
      <c r="A683" s="5" t="s">
        <v>862</v>
      </c>
      <c r="B683" s="5" t="s">
        <v>271</v>
      </c>
      <c r="C683" s="6" t="s">
        <v>1294</v>
      </c>
      <c r="D683" s="6" t="s">
        <v>1314</v>
      </c>
      <c r="E683" s="5" t="s">
        <v>1286</v>
      </c>
      <c r="F683" s="8">
        <v>13792.96</v>
      </c>
      <c r="G683" s="8">
        <v>13792.96</v>
      </c>
      <c r="H683" s="8">
        <v>0</v>
      </c>
      <c r="I683" s="6" t="s">
        <v>1292</v>
      </c>
    </row>
    <row r="684" spans="1:9" ht="52.5">
      <c r="A684" s="5" t="s">
        <v>862</v>
      </c>
      <c r="B684" s="5" t="s">
        <v>271</v>
      </c>
      <c r="C684" s="6" t="s">
        <v>1302</v>
      </c>
      <c r="D684" s="6" t="s">
        <v>1314</v>
      </c>
      <c r="E684" s="5" t="s">
        <v>1283</v>
      </c>
      <c r="F684" s="8">
        <v>10379.93</v>
      </c>
      <c r="G684" s="8">
        <v>14098.7</v>
      </c>
      <c r="H684" s="8">
        <v>3718.77</v>
      </c>
      <c r="I684" s="6" t="s">
        <v>1292</v>
      </c>
    </row>
    <row r="685" spans="1:9" ht="52.5">
      <c r="A685" s="5" t="s">
        <v>862</v>
      </c>
      <c r="B685" s="5" t="s">
        <v>271</v>
      </c>
      <c r="C685" s="6" t="s">
        <v>1302</v>
      </c>
      <c r="D685" s="6" t="s">
        <v>1314</v>
      </c>
      <c r="E685" s="5" t="s">
        <v>1285</v>
      </c>
      <c r="F685" s="8">
        <v>18808.580000000002</v>
      </c>
      <c r="G685" s="8">
        <v>18808.580000000002</v>
      </c>
      <c r="H685" s="8">
        <v>0</v>
      </c>
      <c r="I685" s="6" t="s">
        <v>1292</v>
      </c>
    </row>
    <row r="686" spans="1:9" ht="52.5">
      <c r="A686" s="5" t="s">
        <v>862</v>
      </c>
      <c r="B686" s="5" t="s">
        <v>271</v>
      </c>
      <c r="C686" s="6" t="s">
        <v>1302</v>
      </c>
      <c r="D686" s="6" t="s">
        <v>1314</v>
      </c>
      <c r="E686" s="5" t="s">
        <v>1286</v>
      </c>
      <c r="F686" s="8">
        <v>18808.580000000002</v>
      </c>
      <c r="G686" s="8">
        <v>18808.580000000002</v>
      </c>
      <c r="H686" s="8">
        <v>0</v>
      </c>
      <c r="I686" s="6" t="s">
        <v>1292</v>
      </c>
    </row>
    <row r="687" spans="1:9" ht="42">
      <c r="A687" s="5" t="s">
        <v>862</v>
      </c>
      <c r="B687" s="5" t="s">
        <v>271</v>
      </c>
      <c r="C687" s="6" t="s">
        <v>1303</v>
      </c>
      <c r="D687" s="6" t="s">
        <v>1314</v>
      </c>
      <c r="E687" s="5" t="s">
        <v>1283</v>
      </c>
      <c r="F687" s="8">
        <v>4567.17</v>
      </c>
      <c r="G687" s="8">
        <v>6203.43</v>
      </c>
      <c r="H687" s="8">
        <v>1636.26</v>
      </c>
      <c r="I687" s="6" t="s">
        <v>1292</v>
      </c>
    </row>
    <row r="688" spans="1:9" ht="42">
      <c r="A688" s="5" t="s">
        <v>862</v>
      </c>
      <c r="B688" s="5" t="s">
        <v>271</v>
      </c>
      <c r="C688" s="6" t="s">
        <v>1303</v>
      </c>
      <c r="D688" s="6" t="s">
        <v>1314</v>
      </c>
      <c r="E688" s="5" t="s">
        <v>1285</v>
      </c>
      <c r="F688" s="8">
        <v>0</v>
      </c>
      <c r="G688" s="8">
        <v>0</v>
      </c>
      <c r="H688" s="8">
        <v>0</v>
      </c>
      <c r="I688" s="6" t="s">
        <v>1292</v>
      </c>
    </row>
    <row r="689" spans="1:9" ht="42">
      <c r="A689" s="5" t="s">
        <v>862</v>
      </c>
      <c r="B689" s="5" t="s">
        <v>271</v>
      </c>
      <c r="C689" s="6" t="s">
        <v>1303</v>
      </c>
      <c r="D689" s="6" t="s">
        <v>1314</v>
      </c>
      <c r="E689" s="5" t="s">
        <v>1286</v>
      </c>
      <c r="F689" s="8">
        <v>0</v>
      </c>
      <c r="G689" s="8">
        <v>0</v>
      </c>
      <c r="H689" s="8">
        <v>0</v>
      </c>
      <c r="I689" s="6" t="s">
        <v>1292</v>
      </c>
    </row>
    <row r="690" spans="1:9" ht="52.5">
      <c r="A690" s="5" t="s">
        <v>862</v>
      </c>
      <c r="B690" s="5" t="s">
        <v>271</v>
      </c>
      <c r="C690" s="6" t="s">
        <v>1300</v>
      </c>
      <c r="D690" s="6" t="s">
        <v>1314</v>
      </c>
      <c r="E690" s="5" t="s">
        <v>1283</v>
      </c>
      <c r="F690" s="8">
        <v>4457.16</v>
      </c>
      <c r="G690" s="8">
        <v>6050.78</v>
      </c>
      <c r="H690" s="8">
        <v>1593.62</v>
      </c>
      <c r="I690" s="6" t="s">
        <v>1292</v>
      </c>
    </row>
    <row r="691" spans="1:9" ht="52.5">
      <c r="A691" s="5" t="s">
        <v>862</v>
      </c>
      <c r="B691" s="5" t="s">
        <v>271</v>
      </c>
      <c r="C691" s="6" t="s">
        <v>1300</v>
      </c>
      <c r="D691" s="6" t="s">
        <v>1314</v>
      </c>
      <c r="E691" s="5" t="s">
        <v>1285</v>
      </c>
      <c r="F691" s="8">
        <v>15046.87</v>
      </c>
      <c r="G691" s="8">
        <v>15046.87</v>
      </c>
      <c r="H691" s="8">
        <v>0</v>
      </c>
      <c r="I691" s="6" t="s">
        <v>1292</v>
      </c>
    </row>
    <row r="692" spans="1:9" ht="52.5">
      <c r="A692" s="5" t="s">
        <v>862</v>
      </c>
      <c r="B692" s="5" t="s">
        <v>271</v>
      </c>
      <c r="C692" s="6" t="s">
        <v>1300</v>
      </c>
      <c r="D692" s="6" t="s">
        <v>1314</v>
      </c>
      <c r="E692" s="5" t="s">
        <v>1286</v>
      </c>
      <c r="F692" s="8">
        <v>15046.87</v>
      </c>
      <c r="G692" s="8">
        <v>15046.87</v>
      </c>
      <c r="H692" s="8">
        <v>0</v>
      </c>
      <c r="I692" s="6" t="s">
        <v>1292</v>
      </c>
    </row>
    <row r="693" spans="1:9" ht="52.5">
      <c r="A693" s="5" t="s">
        <v>862</v>
      </c>
      <c r="B693" s="5" t="s">
        <v>271</v>
      </c>
      <c r="C693" s="6" t="s">
        <v>1299</v>
      </c>
      <c r="D693" s="6" t="s">
        <v>1314</v>
      </c>
      <c r="E693" s="5" t="s">
        <v>1283</v>
      </c>
      <c r="F693" s="8">
        <v>3267.64</v>
      </c>
      <c r="G693" s="8">
        <v>4454.45</v>
      </c>
      <c r="H693" s="8">
        <v>1186.81</v>
      </c>
      <c r="I693" s="6" t="s">
        <v>1292</v>
      </c>
    </row>
    <row r="694" spans="1:9" ht="52.5">
      <c r="A694" s="5" t="s">
        <v>862</v>
      </c>
      <c r="B694" s="5" t="s">
        <v>271</v>
      </c>
      <c r="C694" s="6" t="s">
        <v>1299</v>
      </c>
      <c r="D694" s="6" t="s">
        <v>1314</v>
      </c>
      <c r="E694" s="5" t="s">
        <v>1285</v>
      </c>
      <c r="F694" s="8">
        <v>35109.35</v>
      </c>
      <c r="G694" s="8">
        <v>35109.35</v>
      </c>
      <c r="H694" s="8">
        <v>0</v>
      </c>
      <c r="I694" s="6" t="s">
        <v>1292</v>
      </c>
    </row>
    <row r="695" spans="1:9" ht="52.5">
      <c r="A695" s="5" t="s">
        <v>862</v>
      </c>
      <c r="B695" s="5" t="s">
        <v>271</v>
      </c>
      <c r="C695" s="6" t="s">
        <v>1299</v>
      </c>
      <c r="D695" s="6" t="s">
        <v>1314</v>
      </c>
      <c r="E695" s="5" t="s">
        <v>1286</v>
      </c>
      <c r="F695" s="8">
        <v>35109.35</v>
      </c>
      <c r="G695" s="8">
        <v>35109.35</v>
      </c>
      <c r="H695" s="8">
        <v>0</v>
      </c>
      <c r="I695" s="6" t="s">
        <v>1292</v>
      </c>
    </row>
    <row r="696" spans="1:9" ht="52.5">
      <c r="A696" s="5" t="s">
        <v>862</v>
      </c>
      <c r="B696" s="5" t="s">
        <v>271</v>
      </c>
      <c r="C696" s="6" t="s">
        <v>1298</v>
      </c>
      <c r="D696" s="6" t="s">
        <v>1314</v>
      </c>
      <c r="E696" s="5" t="s">
        <v>1283</v>
      </c>
      <c r="F696" s="8">
        <v>0</v>
      </c>
      <c r="G696" s="8">
        <v>0</v>
      </c>
      <c r="H696" s="8">
        <v>0</v>
      </c>
      <c r="I696" s="6" t="s">
        <v>1292</v>
      </c>
    </row>
    <row r="697" spans="1:9" ht="52.5">
      <c r="A697" s="5" t="s">
        <v>862</v>
      </c>
      <c r="B697" s="5" t="s">
        <v>271</v>
      </c>
      <c r="C697" s="6" t="s">
        <v>1298</v>
      </c>
      <c r="D697" s="6" t="s">
        <v>1314</v>
      </c>
      <c r="E697" s="5" t="s">
        <v>1285</v>
      </c>
      <c r="F697" s="8">
        <v>60814.42</v>
      </c>
      <c r="G697" s="8">
        <v>60814.42</v>
      </c>
      <c r="H697" s="8">
        <v>0</v>
      </c>
      <c r="I697" s="6" t="s">
        <v>1292</v>
      </c>
    </row>
    <row r="698" spans="1:9" ht="52.5">
      <c r="A698" s="5" t="s">
        <v>862</v>
      </c>
      <c r="B698" s="5" t="s">
        <v>271</v>
      </c>
      <c r="C698" s="6" t="s">
        <v>1298</v>
      </c>
      <c r="D698" s="6" t="s">
        <v>1314</v>
      </c>
      <c r="E698" s="5" t="s">
        <v>1286</v>
      </c>
      <c r="F698" s="8">
        <v>60814.42</v>
      </c>
      <c r="G698" s="8">
        <v>60814.42</v>
      </c>
      <c r="H698" s="8">
        <v>0</v>
      </c>
      <c r="I698" s="6" t="s">
        <v>1292</v>
      </c>
    </row>
    <row r="699" spans="1:9" ht="52.5">
      <c r="A699" s="5" t="s">
        <v>862</v>
      </c>
      <c r="B699" s="5" t="s">
        <v>271</v>
      </c>
      <c r="C699" s="6" t="s">
        <v>1300</v>
      </c>
      <c r="D699" s="6" t="s">
        <v>1314</v>
      </c>
      <c r="E699" s="5" t="s">
        <v>1283</v>
      </c>
      <c r="F699" s="8">
        <v>6050.78</v>
      </c>
      <c r="G699" s="8">
        <v>6562.93</v>
      </c>
      <c r="H699" s="8">
        <v>512.15</v>
      </c>
      <c r="I699" s="6" t="s">
        <v>1292</v>
      </c>
    </row>
    <row r="700" spans="1:9" ht="52.5">
      <c r="A700" s="5" t="s">
        <v>862</v>
      </c>
      <c r="B700" s="5" t="s">
        <v>271</v>
      </c>
      <c r="C700" s="6" t="s">
        <v>1300</v>
      </c>
      <c r="D700" s="6" t="s">
        <v>1314</v>
      </c>
      <c r="E700" s="5" t="s">
        <v>1285</v>
      </c>
      <c r="F700" s="8">
        <v>15046.87</v>
      </c>
      <c r="G700" s="8">
        <v>15046.87</v>
      </c>
      <c r="H700" s="8">
        <v>0</v>
      </c>
      <c r="I700" s="6" t="s">
        <v>1292</v>
      </c>
    </row>
    <row r="701" spans="1:9" ht="52.5">
      <c r="A701" s="5" t="s">
        <v>862</v>
      </c>
      <c r="B701" s="5" t="s">
        <v>271</v>
      </c>
      <c r="C701" s="6" t="s">
        <v>1300</v>
      </c>
      <c r="D701" s="6" t="s">
        <v>1314</v>
      </c>
      <c r="E701" s="5" t="s">
        <v>1286</v>
      </c>
      <c r="F701" s="8">
        <v>15046.87</v>
      </c>
      <c r="G701" s="8">
        <v>15046.87</v>
      </c>
      <c r="H701" s="8">
        <v>0</v>
      </c>
      <c r="I701" s="6" t="s">
        <v>1292</v>
      </c>
    </row>
    <row r="702" spans="1:9" ht="52.5">
      <c r="A702" s="5" t="s">
        <v>862</v>
      </c>
      <c r="B702" s="5" t="s">
        <v>271</v>
      </c>
      <c r="C702" s="6" t="s">
        <v>1299</v>
      </c>
      <c r="D702" s="6" t="s">
        <v>1314</v>
      </c>
      <c r="E702" s="5" t="s">
        <v>1283</v>
      </c>
      <c r="F702" s="8">
        <v>4454.45</v>
      </c>
      <c r="G702" s="8">
        <v>4831.4799999999996</v>
      </c>
      <c r="H702" s="8">
        <v>377.03</v>
      </c>
      <c r="I702" s="6" t="s">
        <v>1292</v>
      </c>
    </row>
    <row r="703" spans="1:9" ht="52.5">
      <c r="A703" s="5" t="s">
        <v>862</v>
      </c>
      <c r="B703" s="5" t="s">
        <v>271</v>
      </c>
      <c r="C703" s="6" t="s">
        <v>1299</v>
      </c>
      <c r="D703" s="6" t="s">
        <v>1314</v>
      </c>
      <c r="E703" s="5" t="s">
        <v>1285</v>
      </c>
      <c r="F703" s="8">
        <v>35109.35</v>
      </c>
      <c r="G703" s="8">
        <v>35109.35</v>
      </c>
      <c r="H703" s="8">
        <v>0</v>
      </c>
      <c r="I703" s="6" t="s">
        <v>1292</v>
      </c>
    </row>
    <row r="704" spans="1:9" ht="52.5">
      <c r="A704" s="5" t="s">
        <v>862</v>
      </c>
      <c r="B704" s="5" t="s">
        <v>271</v>
      </c>
      <c r="C704" s="6" t="s">
        <v>1299</v>
      </c>
      <c r="D704" s="6" t="s">
        <v>1314</v>
      </c>
      <c r="E704" s="5" t="s">
        <v>1286</v>
      </c>
      <c r="F704" s="8">
        <v>35109.35</v>
      </c>
      <c r="G704" s="8">
        <v>35109.35</v>
      </c>
      <c r="H704" s="8">
        <v>0</v>
      </c>
      <c r="I704" s="6" t="s">
        <v>1292</v>
      </c>
    </row>
    <row r="705" spans="1:9" ht="52.5">
      <c r="A705" s="5" t="s">
        <v>862</v>
      </c>
      <c r="B705" s="5" t="s">
        <v>271</v>
      </c>
      <c r="C705" s="6" t="s">
        <v>1298</v>
      </c>
      <c r="D705" s="6" t="s">
        <v>1314</v>
      </c>
      <c r="E705" s="5" t="s">
        <v>1283</v>
      </c>
      <c r="F705" s="8">
        <v>0</v>
      </c>
      <c r="G705" s="8">
        <v>0</v>
      </c>
      <c r="H705" s="8">
        <v>0</v>
      </c>
      <c r="I705" s="6" t="s">
        <v>1292</v>
      </c>
    </row>
    <row r="706" spans="1:9" ht="52.5">
      <c r="A706" s="5" t="s">
        <v>862</v>
      </c>
      <c r="B706" s="5" t="s">
        <v>271</v>
      </c>
      <c r="C706" s="6" t="s">
        <v>1298</v>
      </c>
      <c r="D706" s="6" t="s">
        <v>1314</v>
      </c>
      <c r="E706" s="5" t="s">
        <v>1285</v>
      </c>
      <c r="F706" s="8">
        <v>60814.42</v>
      </c>
      <c r="G706" s="8">
        <v>60814.42</v>
      </c>
      <c r="H706" s="8">
        <v>0</v>
      </c>
      <c r="I706" s="6" t="s">
        <v>1292</v>
      </c>
    </row>
    <row r="707" spans="1:9" ht="52.5">
      <c r="A707" s="5" t="s">
        <v>862</v>
      </c>
      <c r="B707" s="5" t="s">
        <v>271</v>
      </c>
      <c r="C707" s="6" t="s">
        <v>1298</v>
      </c>
      <c r="D707" s="6" t="s">
        <v>1314</v>
      </c>
      <c r="E707" s="5" t="s">
        <v>1286</v>
      </c>
      <c r="F707" s="8">
        <v>60814.42</v>
      </c>
      <c r="G707" s="8">
        <v>60814.42</v>
      </c>
      <c r="H707" s="8">
        <v>0</v>
      </c>
      <c r="I707" s="6" t="s">
        <v>1292</v>
      </c>
    </row>
    <row r="708" spans="1:9" ht="52.5">
      <c r="A708" s="5" t="s">
        <v>862</v>
      </c>
      <c r="B708" s="5" t="s">
        <v>271</v>
      </c>
      <c r="C708" s="6" t="s">
        <v>1287</v>
      </c>
      <c r="D708" s="6" t="s">
        <v>1314</v>
      </c>
      <c r="E708" s="5" t="s">
        <v>1283</v>
      </c>
      <c r="F708" s="8">
        <v>78796.100000000006</v>
      </c>
      <c r="G708" s="8">
        <v>85465.58</v>
      </c>
      <c r="H708" s="8">
        <v>6669.48</v>
      </c>
      <c r="I708" s="6" t="s">
        <v>1292</v>
      </c>
    </row>
    <row r="709" spans="1:9" ht="52.5">
      <c r="A709" s="5" t="s">
        <v>862</v>
      </c>
      <c r="B709" s="5" t="s">
        <v>271</v>
      </c>
      <c r="C709" s="6" t="s">
        <v>1287</v>
      </c>
      <c r="D709" s="6" t="s">
        <v>1314</v>
      </c>
      <c r="E709" s="5" t="s">
        <v>1285</v>
      </c>
      <c r="F709" s="8">
        <v>15673.82</v>
      </c>
      <c r="G709" s="8">
        <v>15673.82</v>
      </c>
      <c r="H709" s="8">
        <v>0</v>
      </c>
      <c r="I709" s="6" t="s">
        <v>1292</v>
      </c>
    </row>
    <row r="710" spans="1:9" ht="52.5">
      <c r="A710" s="5" t="s">
        <v>862</v>
      </c>
      <c r="B710" s="5" t="s">
        <v>271</v>
      </c>
      <c r="C710" s="6" t="s">
        <v>1287</v>
      </c>
      <c r="D710" s="6" t="s">
        <v>1314</v>
      </c>
      <c r="E710" s="5" t="s">
        <v>1286</v>
      </c>
      <c r="F710" s="8">
        <v>15673.82</v>
      </c>
      <c r="G710" s="8">
        <v>15673.82</v>
      </c>
      <c r="H710" s="8">
        <v>0</v>
      </c>
      <c r="I710" s="6" t="s">
        <v>1292</v>
      </c>
    </row>
    <row r="711" spans="1:9" ht="52.5">
      <c r="A711" s="5" t="s">
        <v>862</v>
      </c>
      <c r="B711" s="5" t="s">
        <v>271</v>
      </c>
      <c r="C711" s="6" t="s">
        <v>1293</v>
      </c>
      <c r="D711" s="6" t="s">
        <v>1314</v>
      </c>
      <c r="E711" s="5" t="s">
        <v>1283</v>
      </c>
      <c r="F711" s="8">
        <v>31581.09</v>
      </c>
      <c r="G711" s="8">
        <v>34254.18</v>
      </c>
      <c r="H711" s="8">
        <v>2673.09</v>
      </c>
      <c r="I711" s="6" t="s">
        <v>1292</v>
      </c>
    </row>
    <row r="712" spans="1:9" ht="52.5">
      <c r="A712" s="5" t="s">
        <v>862</v>
      </c>
      <c r="B712" s="5" t="s">
        <v>271</v>
      </c>
      <c r="C712" s="6" t="s">
        <v>1293</v>
      </c>
      <c r="D712" s="6" t="s">
        <v>1314</v>
      </c>
      <c r="E712" s="5" t="s">
        <v>1285</v>
      </c>
      <c r="F712" s="8">
        <v>3134.76</v>
      </c>
      <c r="G712" s="8">
        <v>3134.76</v>
      </c>
      <c r="H712" s="8">
        <v>0</v>
      </c>
      <c r="I712" s="6" t="s">
        <v>1292</v>
      </c>
    </row>
    <row r="713" spans="1:9" ht="52.5">
      <c r="A713" s="5" t="s">
        <v>862</v>
      </c>
      <c r="B713" s="5" t="s">
        <v>271</v>
      </c>
      <c r="C713" s="6" t="s">
        <v>1293</v>
      </c>
      <c r="D713" s="6" t="s">
        <v>1314</v>
      </c>
      <c r="E713" s="5" t="s">
        <v>1286</v>
      </c>
      <c r="F713" s="8">
        <v>3134.76</v>
      </c>
      <c r="G713" s="8">
        <v>3134.76</v>
      </c>
      <c r="H713" s="8">
        <v>0</v>
      </c>
      <c r="I713" s="6" t="s">
        <v>1292</v>
      </c>
    </row>
    <row r="714" spans="1:9" ht="63">
      <c r="A714" s="5" t="s">
        <v>862</v>
      </c>
      <c r="B714" s="5" t="s">
        <v>271</v>
      </c>
      <c r="C714" s="6" t="s">
        <v>1301</v>
      </c>
      <c r="D714" s="6" t="s">
        <v>1314</v>
      </c>
      <c r="E714" s="5" t="s">
        <v>1283</v>
      </c>
      <c r="F714" s="8">
        <v>24813.71</v>
      </c>
      <c r="G714" s="8">
        <v>26914</v>
      </c>
      <c r="H714" s="8">
        <v>2100.29</v>
      </c>
      <c r="I714" s="6" t="s">
        <v>1292</v>
      </c>
    </row>
    <row r="715" spans="1:9" ht="63">
      <c r="A715" s="5" t="s">
        <v>862</v>
      </c>
      <c r="B715" s="5" t="s">
        <v>271</v>
      </c>
      <c r="C715" s="6" t="s">
        <v>1301</v>
      </c>
      <c r="D715" s="6" t="s">
        <v>1314</v>
      </c>
      <c r="E715" s="5" t="s">
        <v>1285</v>
      </c>
      <c r="F715" s="8">
        <v>14419.91</v>
      </c>
      <c r="G715" s="8">
        <v>14419.91</v>
      </c>
      <c r="H715" s="8">
        <v>0</v>
      </c>
      <c r="I715" s="6" t="s">
        <v>1292</v>
      </c>
    </row>
    <row r="716" spans="1:9" ht="63">
      <c r="A716" s="5" t="s">
        <v>862</v>
      </c>
      <c r="B716" s="5" t="s">
        <v>271</v>
      </c>
      <c r="C716" s="6" t="s">
        <v>1301</v>
      </c>
      <c r="D716" s="6" t="s">
        <v>1314</v>
      </c>
      <c r="E716" s="5" t="s">
        <v>1286</v>
      </c>
      <c r="F716" s="8">
        <v>14419.91</v>
      </c>
      <c r="G716" s="8">
        <v>14419.91</v>
      </c>
      <c r="H716" s="8">
        <v>0</v>
      </c>
      <c r="I716" s="6" t="s">
        <v>1292</v>
      </c>
    </row>
    <row r="717" spans="1:9" ht="52.5">
      <c r="A717" s="5" t="s">
        <v>862</v>
      </c>
      <c r="B717" s="5" t="s">
        <v>271</v>
      </c>
      <c r="C717" s="6" t="s">
        <v>1297</v>
      </c>
      <c r="D717" s="6" t="s">
        <v>1314</v>
      </c>
      <c r="E717" s="5" t="s">
        <v>1283</v>
      </c>
      <c r="F717" s="8">
        <v>20490.45</v>
      </c>
      <c r="G717" s="8">
        <v>22224.799999999999</v>
      </c>
      <c r="H717" s="8">
        <v>1734.35</v>
      </c>
      <c r="I717" s="6" t="s">
        <v>1292</v>
      </c>
    </row>
    <row r="718" spans="1:9" ht="52.5">
      <c r="A718" s="5" t="s">
        <v>862</v>
      </c>
      <c r="B718" s="5" t="s">
        <v>271</v>
      </c>
      <c r="C718" s="6" t="s">
        <v>1297</v>
      </c>
      <c r="D718" s="6" t="s">
        <v>1314</v>
      </c>
      <c r="E718" s="5" t="s">
        <v>1285</v>
      </c>
      <c r="F718" s="8">
        <v>18181.63</v>
      </c>
      <c r="G718" s="8">
        <v>18181.63</v>
      </c>
      <c r="H718" s="8">
        <v>0</v>
      </c>
      <c r="I718" s="6" t="s">
        <v>1292</v>
      </c>
    </row>
    <row r="719" spans="1:9" ht="52.5">
      <c r="A719" s="5" t="s">
        <v>862</v>
      </c>
      <c r="B719" s="5" t="s">
        <v>271</v>
      </c>
      <c r="C719" s="6" t="s">
        <v>1297</v>
      </c>
      <c r="D719" s="6" t="s">
        <v>1314</v>
      </c>
      <c r="E719" s="5" t="s">
        <v>1286</v>
      </c>
      <c r="F719" s="8">
        <v>18181.63</v>
      </c>
      <c r="G719" s="8">
        <v>18181.63</v>
      </c>
      <c r="H719" s="8">
        <v>0</v>
      </c>
      <c r="I719" s="6" t="s">
        <v>1292</v>
      </c>
    </row>
    <row r="720" spans="1:9" ht="52.5">
      <c r="A720" s="5" t="s">
        <v>862</v>
      </c>
      <c r="B720" s="5" t="s">
        <v>271</v>
      </c>
      <c r="C720" s="6" t="s">
        <v>1281</v>
      </c>
      <c r="D720" s="6" t="s">
        <v>1314</v>
      </c>
      <c r="E720" s="5" t="s">
        <v>1283</v>
      </c>
      <c r="F720" s="8">
        <v>20485.75</v>
      </c>
      <c r="G720" s="8">
        <v>22219.7</v>
      </c>
      <c r="H720" s="8">
        <v>1733.95</v>
      </c>
      <c r="I720" s="6" t="s">
        <v>1292</v>
      </c>
    </row>
    <row r="721" spans="1:9" ht="52.5">
      <c r="A721" s="5" t="s">
        <v>862</v>
      </c>
      <c r="B721" s="5" t="s">
        <v>271</v>
      </c>
      <c r="C721" s="6" t="s">
        <v>1281</v>
      </c>
      <c r="D721" s="6" t="s">
        <v>1314</v>
      </c>
      <c r="E721" s="5" t="s">
        <v>1285</v>
      </c>
      <c r="F721" s="8">
        <v>31347.64</v>
      </c>
      <c r="G721" s="8">
        <v>31347.64</v>
      </c>
      <c r="H721" s="8">
        <v>0</v>
      </c>
      <c r="I721" s="6" t="s">
        <v>1292</v>
      </c>
    </row>
    <row r="722" spans="1:9" ht="52.5">
      <c r="A722" s="5" t="s">
        <v>862</v>
      </c>
      <c r="B722" s="5" t="s">
        <v>271</v>
      </c>
      <c r="C722" s="6" t="s">
        <v>1281</v>
      </c>
      <c r="D722" s="6" t="s">
        <v>1314</v>
      </c>
      <c r="E722" s="5" t="s">
        <v>1286</v>
      </c>
      <c r="F722" s="8">
        <v>31347.64</v>
      </c>
      <c r="G722" s="8">
        <v>31347.64</v>
      </c>
      <c r="H722" s="8">
        <v>0</v>
      </c>
      <c r="I722" s="6" t="s">
        <v>1292</v>
      </c>
    </row>
    <row r="723" spans="1:9" ht="52.5">
      <c r="A723" s="5" t="s">
        <v>862</v>
      </c>
      <c r="B723" s="5" t="s">
        <v>271</v>
      </c>
      <c r="C723" s="6" t="s">
        <v>1296</v>
      </c>
      <c r="D723" s="6" t="s">
        <v>1314</v>
      </c>
      <c r="E723" s="5" t="s">
        <v>1283</v>
      </c>
      <c r="F723" s="8">
        <v>17871.29</v>
      </c>
      <c r="G723" s="8">
        <v>19383.95</v>
      </c>
      <c r="H723" s="8">
        <v>1512.66</v>
      </c>
      <c r="I723" s="6" t="s">
        <v>1292</v>
      </c>
    </row>
    <row r="724" spans="1:9" ht="52.5">
      <c r="A724" s="5" t="s">
        <v>862</v>
      </c>
      <c r="B724" s="5" t="s">
        <v>271</v>
      </c>
      <c r="C724" s="6" t="s">
        <v>1296</v>
      </c>
      <c r="D724" s="6" t="s">
        <v>1314</v>
      </c>
      <c r="E724" s="5" t="s">
        <v>1285</v>
      </c>
      <c r="F724" s="8">
        <v>11285.15</v>
      </c>
      <c r="G724" s="8">
        <v>11285.15</v>
      </c>
      <c r="H724" s="8">
        <v>0</v>
      </c>
      <c r="I724" s="6" t="s">
        <v>1292</v>
      </c>
    </row>
    <row r="725" spans="1:9" ht="52.5">
      <c r="A725" s="5" t="s">
        <v>862</v>
      </c>
      <c r="B725" s="5" t="s">
        <v>271</v>
      </c>
      <c r="C725" s="6" t="s">
        <v>1296</v>
      </c>
      <c r="D725" s="6" t="s">
        <v>1314</v>
      </c>
      <c r="E725" s="5" t="s">
        <v>1286</v>
      </c>
      <c r="F725" s="8">
        <v>11285.15</v>
      </c>
      <c r="G725" s="8">
        <v>11285.15</v>
      </c>
      <c r="H725" s="8">
        <v>0</v>
      </c>
      <c r="I725" s="6" t="s">
        <v>1292</v>
      </c>
    </row>
    <row r="726" spans="1:9" ht="52.5">
      <c r="A726" s="5" t="s">
        <v>862</v>
      </c>
      <c r="B726" s="5" t="s">
        <v>271</v>
      </c>
      <c r="C726" s="6" t="s">
        <v>1295</v>
      </c>
      <c r="D726" s="6" t="s">
        <v>1314</v>
      </c>
      <c r="E726" s="5" t="s">
        <v>1283</v>
      </c>
      <c r="F726" s="8">
        <v>16926.89</v>
      </c>
      <c r="G726" s="8">
        <v>18359.62</v>
      </c>
      <c r="H726" s="8">
        <v>1432.73</v>
      </c>
      <c r="I726" s="6" t="s">
        <v>1292</v>
      </c>
    </row>
    <row r="727" spans="1:9" ht="52.5">
      <c r="A727" s="5" t="s">
        <v>862</v>
      </c>
      <c r="B727" s="5" t="s">
        <v>271</v>
      </c>
      <c r="C727" s="6" t="s">
        <v>1295</v>
      </c>
      <c r="D727" s="6" t="s">
        <v>1314</v>
      </c>
      <c r="E727" s="5" t="s">
        <v>1285</v>
      </c>
      <c r="F727" s="8">
        <v>7523.43</v>
      </c>
      <c r="G727" s="8">
        <v>7523.43</v>
      </c>
      <c r="H727" s="8">
        <v>0</v>
      </c>
      <c r="I727" s="6" t="s">
        <v>1292</v>
      </c>
    </row>
    <row r="728" spans="1:9" ht="52.5">
      <c r="A728" s="5" t="s">
        <v>862</v>
      </c>
      <c r="B728" s="5" t="s">
        <v>271</v>
      </c>
      <c r="C728" s="6" t="s">
        <v>1295</v>
      </c>
      <c r="D728" s="6" t="s">
        <v>1314</v>
      </c>
      <c r="E728" s="5" t="s">
        <v>1286</v>
      </c>
      <c r="F728" s="8">
        <v>7523.43</v>
      </c>
      <c r="G728" s="8">
        <v>7523.43</v>
      </c>
      <c r="H728" s="8">
        <v>0</v>
      </c>
      <c r="I728" s="6" t="s">
        <v>1292</v>
      </c>
    </row>
    <row r="729" spans="1:9" ht="52.5">
      <c r="A729" s="5" t="s">
        <v>862</v>
      </c>
      <c r="B729" s="5" t="s">
        <v>271</v>
      </c>
      <c r="C729" s="6" t="s">
        <v>1294</v>
      </c>
      <c r="D729" s="6" t="s">
        <v>1314</v>
      </c>
      <c r="E729" s="5" t="s">
        <v>1283</v>
      </c>
      <c r="F729" s="8">
        <v>14594.48</v>
      </c>
      <c r="G729" s="8">
        <v>15829.78</v>
      </c>
      <c r="H729" s="8">
        <v>1235.3</v>
      </c>
      <c r="I729" s="6" t="s">
        <v>1292</v>
      </c>
    </row>
    <row r="730" spans="1:9" ht="52.5">
      <c r="A730" s="5" t="s">
        <v>862</v>
      </c>
      <c r="B730" s="5" t="s">
        <v>271</v>
      </c>
      <c r="C730" s="6" t="s">
        <v>1294</v>
      </c>
      <c r="D730" s="6" t="s">
        <v>1314</v>
      </c>
      <c r="E730" s="5" t="s">
        <v>1285</v>
      </c>
      <c r="F730" s="8">
        <v>13792.96</v>
      </c>
      <c r="G730" s="8">
        <v>13792.96</v>
      </c>
      <c r="H730" s="8">
        <v>0</v>
      </c>
      <c r="I730" s="6" t="s">
        <v>1292</v>
      </c>
    </row>
    <row r="731" spans="1:9" ht="52.5">
      <c r="A731" s="5" t="s">
        <v>862</v>
      </c>
      <c r="B731" s="5" t="s">
        <v>271</v>
      </c>
      <c r="C731" s="6" t="s">
        <v>1294</v>
      </c>
      <c r="D731" s="6" t="s">
        <v>1314</v>
      </c>
      <c r="E731" s="5" t="s">
        <v>1286</v>
      </c>
      <c r="F731" s="8">
        <v>13792.96</v>
      </c>
      <c r="G731" s="8">
        <v>13792.96</v>
      </c>
      <c r="H731" s="8">
        <v>0</v>
      </c>
      <c r="I731" s="6" t="s">
        <v>1292</v>
      </c>
    </row>
    <row r="732" spans="1:9" ht="42">
      <c r="A732" s="5" t="s">
        <v>862</v>
      </c>
      <c r="B732" s="5" t="s">
        <v>271</v>
      </c>
      <c r="C732" s="6" t="s">
        <v>1303</v>
      </c>
      <c r="D732" s="6" t="s">
        <v>1314</v>
      </c>
      <c r="E732" s="5" t="s">
        <v>1283</v>
      </c>
      <c r="F732" s="8">
        <v>6203.43</v>
      </c>
      <c r="G732" s="8">
        <v>6728.5</v>
      </c>
      <c r="H732" s="8">
        <v>525.07000000000005</v>
      </c>
      <c r="I732" s="6" t="s">
        <v>1292</v>
      </c>
    </row>
    <row r="733" spans="1:9" ht="42">
      <c r="A733" s="5" t="s">
        <v>862</v>
      </c>
      <c r="B733" s="5" t="s">
        <v>271</v>
      </c>
      <c r="C733" s="6" t="s">
        <v>1303</v>
      </c>
      <c r="D733" s="6" t="s">
        <v>1314</v>
      </c>
      <c r="E733" s="5" t="s">
        <v>1285</v>
      </c>
      <c r="F733" s="8">
        <v>0</v>
      </c>
      <c r="G733" s="8">
        <v>0</v>
      </c>
      <c r="H733" s="8">
        <v>0</v>
      </c>
      <c r="I733" s="6" t="s">
        <v>1292</v>
      </c>
    </row>
    <row r="734" spans="1:9" ht="42">
      <c r="A734" s="5" t="s">
        <v>862</v>
      </c>
      <c r="B734" s="5" t="s">
        <v>271</v>
      </c>
      <c r="C734" s="6" t="s">
        <v>1303</v>
      </c>
      <c r="D734" s="6" t="s">
        <v>1314</v>
      </c>
      <c r="E734" s="5" t="s">
        <v>1286</v>
      </c>
      <c r="F734" s="8">
        <v>0</v>
      </c>
      <c r="G734" s="8">
        <v>0</v>
      </c>
      <c r="H734" s="8">
        <v>0</v>
      </c>
      <c r="I734" s="6" t="s">
        <v>1292</v>
      </c>
    </row>
    <row r="735" spans="1:9" ht="52.5">
      <c r="A735" s="5" t="s">
        <v>862</v>
      </c>
      <c r="B735" s="5" t="s">
        <v>271</v>
      </c>
      <c r="C735" s="6" t="s">
        <v>1302</v>
      </c>
      <c r="D735" s="6" t="s">
        <v>1314</v>
      </c>
      <c r="E735" s="5" t="s">
        <v>1283</v>
      </c>
      <c r="F735" s="8">
        <v>14098.7</v>
      </c>
      <c r="G735" s="8">
        <v>15292.04</v>
      </c>
      <c r="H735" s="8">
        <v>1193.3399999999999</v>
      </c>
      <c r="I735" s="6" t="s">
        <v>1292</v>
      </c>
    </row>
    <row r="736" spans="1:9" ht="52.5">
      <c r="A736" s="5" t="s">
        <v>862</v>
      </c>
      <c r="B736" s="5" t="s">
        <v>271</v>
      </c>
      <c r="C736" s="6" t="s">
        <v>1302</v>
      </c>
      <c r="D736" s="6" t="s">
        <v>1314</v>
      </c>
      <c r="E736" s="5" t="s">
        <v>1285</v>
      </c>
      <c r="F736" s="8">
        <v>18808.580000000002</v>
      </c>
      <c r="G736" s="8">
        <v>18808.580000000002</v>
      </c>
      <c r="H736" s="8">
        <v>0</v>
      </c>
      <c r="I736" s="6" t="s">
        <v>1292</v>
      </c>
    </row>
    <row r="737" spans="1:9" ht="52.5">
      <c r="A737" s="5" t="s">
        <v>862</v>
      </c>
      <c r="B737" s="5" t="s">
        <v>271</v>
      </c>
      <c r="C737" s="6" t="s">
        <v>1302</v>
      </c>
      <c r="D737" s="6" t="s">
        <v>1314</v>
      </c>
      <c r="E737" s="5" t="s">
        <v>1286</v>
      </c>
      <c r="F737" s="8">
        <v>18808.580000000002</v>
      </c>
      <c r="G737" s="8">
        <v>18808.580000000002</v>
      </c>
      <c r="H737" s="8">
        <v>0</v>
      </c>
      <c r="I737" s="6" t="s">
        <v>1292</v>
      </c>
    </row>
    <row r="738" spans="1:9" ht="20.100000000000001" customHeight="1">
      <c r="A738" s="27" t="s">
        <v>388</v>
      </c>
      <c r="B738" s="27"/>
      <c r="C738" s="27"/>
      <c r="D738" s="27"/>
      <c r="E738" s="27"/>
      <c r="F738" s="10">
        <f>SUM(F12:F737)</f>
        <v>53204438.320000023</v>
      </c>
      <c r="G738" s="10">
        <f>SUM(G12:G737)</f>
        <v>53108807.870000035</v>
      </c>
      <c r="H738" s="10">
        <f>SUM(H12:H737)</f>
        <v>-95630.450000000172</v>
      </c>
    </row>
    <row r="739" spans="1:9" ht="20.100000000000001" customHeight="1"/>
    <row r="740" spans="1:9" ht="20.100000000000001" customHeight="1">
      <c r="A740" s="35" t="s">
        <v>1267</v>
      </c>
      <c r="B740" s="35"/>
      <c r="C740" s="35"/>
      <c r="D740" s="35" t="s">
        <v>1315</v>
      </c>
      <c r="E740" s="35"/>
      <c r="F740" s="35"/>
      <c r="G740" s="35"/>
      <c r="H740" s="35"/>
      <c r="I740" s="35"/>
    </row>
    <row r="741" spans="1:9" ht="20.100000000000001" customHeight="1">
      <c r="A741" s="23" t="s">
        <v>1269</v>
      </c>
      <c r="B741" s="23" t="s">
        <v>1270</v>
      </c>
      <c r="C741" s="23" t="s">
        <v>1271</v>
      </c>
      <c r="D741" s="23" t="s">
        <v>1272</v>
      </c>
      <c r="E741" s="23" t="s">
        <v>1273</v>
      </c>
      <c r="F741" s="23" t="s">
        <v>1274</v>
      </c>
      <c r="G741" s="23"/>
      <c r="H741" s="23"/>
      <c r="I741" s="23"/>
    </row>
    <row r="742" spans="1:9" ht="20.100000000000001" customHeight="1">
      <c r="A742" s="23"/>
      <c r="B742" s="23"/>
      <c r="C742" s="23"/>
      <c r="D742" s="23"/>
      <c r="E742" s="23"/>
      <c r="F742" s="5" t="s">
        <v>1275</v>
      </c>
      <c r="G742" s="5" t="s">
        <v>1276</v>
      </c>
      <c r="H742" s="5" t="s">
        <v>1277</v>
      </c>
      <c r="I742" s="5" t="s">
        <v>1278</v>
      </c>
    </row>
    <row r="743" spans="1:9" ht="20.100000000000001" customHeight="1">
      <c r="A743" s="23" t="s">
        <v>1279</v>
      </c>
      <c r="B743" s="23"/>
      <c r="C743" s="23"/>
      <c r="D743" s="23"/>
      <c r="E743" s="23"/>
      <c r="F743" s="23"/>
      <c r="G743" s="23"/>
      <c r="H743" s="23"/>
      <c r="I743" s="23"/>
    </row>
    <row r="744" spans="1:9" ht="20.100000000000001" customHeight="1"/>
    <row r="745" spans="1:9" ht="20.100000000000001" customHeight="1">
      <c r="A745" s="35" t="s">
        <v>1267</v>
      </c>
      <c r="B745" s="35"/>
      <c r="C745" s="35"/>
      <c r="D745" s="35" t="s">
        <v>1316</v>
      </c>
      <c r="E745" s="35"/>
      <c r="F745" s="35"/>
      <c r="G745" s="35"/>
      <c r="H745" s="35"/>
      <c r="I745" s="35"/>
    </row>
    <row r="746" spans="1:9" ht="20.100000000000001" customHeight="1">
      <c r="A746" s="23" t="s">
        <v>1269</v>
      </c>
      <c r="B746" s="23" t="s">
        <v>1270</v>
      </c>
      <c r="C746" s="23" t="s">
        <v>1271</v>
      </c>
      <c r="D746" s="23" t="s">
        <v>1272</v>
      </c>
      <c r="E746" s="23" t="s">
        <v>1273</v>
      </c>
      <c r="F746" s="23" t="s">
        <v>1274</v>
      </c>
      <c r="G746" s="23"/>
      <c r="H746" s="23"/>
      <c r="I746" s="23"/>
    </row>
    <row r="747" spans="1:9" ht="20.100000000000001" customHeight="1">
      <c r="A747" s="23"/>
      <c r="B747" s="23"/>
      <c r="C747" s="23"/>
      <c r="D747" s="23"/>
      <c r="E747" s="23"/>
      <c r="F747" s="5" t="s">
        <v>1275</v>
      </c>
      <c r="G747" s="5" t="s">
        <v>1276</v>
      </c>
      <c r="H747" s="5" t="s">
        <v>1277</v>
      </c>
      <c r="I747" s="5" t="s">
        <v>1278</v>
      </c>
    </row>
    <row r="748" spans="1:9" ht="20.100000000000001" customHeight="1">
      <c r="A748" s="23" t="s">
        <v>1279</v>
      </c>
      <c r="B748" s="23"/>
      <c r="C748" s="23"/>
      <c r="D748" s="23"/>
      <c r="E748" s="23"/>
      <c r="F748" s="23"/>
      <c r="G748" s="23"/>
      <c r="H748" s="23"/>
      <c r="I748" s="23"/>
    </row>
    <row r="749" spans="1:9" ht="20.100000000000001" customHeight="1"/>
    <row r="750" spans="1:9" ht="20.100000000000001" customHeight="1">
      <c r="A750" s="35" t="s">
        <v>1267</v>
      </c>
      <c r="B750" s="35"/>
      <c r="C750" s="35"/>
      <c r="D750" s="35" t="s">
        <v>1317</v>
      </c>
      <c r="E750" s="35"/>
      <c r="F750" s="35"/>
      <c r="G750" s="35"/>
      <c r="H750" s="35"/>
      <c r="I750" s="35"/>
    </row>
    <row r="751" spans="1:9" ht="20.100000000000001" customHeight="1">
      <c r="A751" s="23" t="s">
        <v>1269</v>
      </c>
      <c r="B751" s="23" t="s">
        <v>1270</v>
      </c>
      <c r="C751" s="23" t="s">
        <v>1271</v>
      </c>
      <c r="D751" s="23" t="s">
        <v>1272</v>
      </c>
      <c r="E751" s="23" t="s">
        <v>1273</v>
      </c>
      <c r="F751" s="23" t="s">
        <v>1274</v>
      </c>
      <c r="G751" s="23"/>
      <c r="H751" s="23"/>
      <c r="I751" s="23"/>
    </row>
    <row r="752" spans="1:9" ht="20.100000000000001" customHeight="1">
      <c r="A752" s="23"/>
      <c r="B752" s="23"/>
      <c r="C752" s="23"/>
      <c r="D752" s="23"/>
      <c r="E752" s="23"/>
      <c r="F752" s="5" t="s">
        <v>1275</v>
      </c>
      <c r="G752" s="5" t="s">
        <v>1276</v>
      </c>
      <c r="H752" s="5" t="s">
        <v>1277</v>
      </c>
      <c r="I752" s="5" t="s">
        <v>1278</v>
      </c>
    </row>
    <row r="753" spans="1:9" ht="20.100000000000001" customHeight="1">
      <c r="A753" s="23" t="s">
        <v>1279</v>
      </c>
      <c r="B753" s="23"/>
      <c r="C753" s="23"/>
      <c r="D753" s="23"/>
      <c r="E753" s="23"/>
      <c r="F753" s="23"/>
      <c r="G753" s="23"/>
      <c r="H753" s="23"/>
      <c r="I753" s="23"/>
    </row>
  </sheetData>
  <sheetProtection password="A993" sheet="1" objects="1" scenarios="1"/>
  <mergeCells count="47">
    <mergeCell ref="A753:I753"/>
    <mergeCell ref="A748:I748"/>
    <mergeCell ref="A750:C750"/>
    <mergeCell ref="D750:I750"/>
    <mergeCell ref="A751:A752"/>
    <mergeCell ref="B751:B752"/>
    <mergeCell ref="C751:C752"/>
    <mergeCell ref="D751:D752"/>
    <mergeCell ref="E751:E752"/>
    <mergeCell ref="F751:I751"/>
    <mergeCell ref="A743:I743"/>
    <mergeCell ref="A745:C745"/>
    <mergeCell ref="D745:I745"/>
    <mergeCell ref="A746:A747"/>
    <mergeCell ref="B746:B747"/>
    <mergeCell ref="C746:C747"/>
    <mergeCell ref="D746:D747"/>
    <mergeCell ref="E746:E747"/>
    <mergeCell ref="F746:I746"/>
    <mergeCell ref="A738:E738"/>
    <mergeCell ref="A740:C740"/>
    <mergeCell ref="D740:I740"/>
    <mergeCell ref="A741:A742"/>
    <mergeCell ref="B741:B742"/>
    <mergeCell ref="C741:C742"/>
    <mergeCell ref="D741:D742"/>
    <mergeCell ref="E741:E742"/>
    <mergeCell ref="F741:I741"/>
    <mergeCell ref="A7:I7"/>
    <mergeCell ref="A9:C9"/>
    <mergeCell ref="D9:I9"/>
    <mergeCell ref="A10:A11"/>
    <mergeCell ref="B10:B11"/>
    <mergeCell ref="C10:C11"/>
    <mergeCell ref="D10:D11"/>
    <mergeCell ref="E10:E11"/>
    <mergeCell ref="F10:I10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&amp;K00-00924413._16.369377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workbookViewId="0"/>
  </sheetViews>
  <sheetFormatPr defaultRowHeight="10.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/>
    <row r="2" spans="1:8" ht="24.95" customHeight="1">
      <c r="A2" s="16" t="s">
        <v>265</v>
      </c>
      <c r="B2" s="16"/>
      <c r="C2" s="16"/>
      <c r="D2" s="16"/>
      <c r="E2" s="16"/>
      <c r="F2" s="16"/>
      <c r="G2" s="16"/>
      <c r="H2" s="16"/>
    </row>
    <row r="3" spans="1:8" ht="15" customHeight="1"/>
    <row r="4" spans="1:8" ht="24.95" customHeight="1">
      <c r="A4" s="23" t="s">
        <v>266</v>
      </c>
      <c r="B4" s="23" t="s">
        <v>35</v>
      </c>
      <c r="C4" s="23" t="s">
        <v>36</v>
      </c>
      <c r="D4" s="23" t="s">
        <v>267</v>
      </c>
      <c r="E4" s="23" t="s">
        <v>37</v>
      </c>
      <c r="F4" s="23" t="s">
        <v>39</v>
      </c>
      <c r="G4" s="23"/>
      <c r="H4" s="23"/>
    </row>
    <row r="5" spans="1:8" ht="50.1" customHeight="1">
      <c r="A5" s="23"/>
      <c r="B5" s="23"/>
      <c r="C5" s="23"/>
      <c r="D5" s="23"/>
      <c r="E5" s="23"/>
      <c r="F5" s="5" t="s">
        <v>268</v>
      </c>
      <c r="G5" s="5" t="s">
        <v>269</v>
      </c>
      <c r="H5" s="5" t="s">
        <v>270</v>
      </c>
    </row>
    <row r="6" spans="1:8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>
      <c r="A7" s="5" t="s">
        <v>271</v>
      </c>
      <c r="B7" s="6" t="s">
        <v>272</v>
      </c>
      <c r="C7" s="5" t="s">
        <v>273</v>
      </c>
      <c r="D7" s="5"/>
      <c r="E7" s="5"/>
      <c r="F7" s="8">
        <v>6284856.4199999999</v>
      </c>
      <c r="G7" s="8">
        <v>6124345.2300000004</v>
      </c>
      <c r="H7" s="8">
        <v>6124345.2300000004</v>
      </c>
    </row>
    <row r="8" spans="1:8" ht="60" customHeight="1">
      <c r="A8" s="5" t="s">
        <v>274</v>
      </c>
      <c r="B8" s="6" t="s">
        <v>275</v>
      </c>
      <c r="C8" s="5" t="s">
        <v>276</v>
      </c>
      <c r="D8" s="5"/>
      <c r="E8" s="5"/>
      <c r="F8" s="8">
        <v>0</v>
      </c>
      <c r="G8" s="8">
        <v>0</v>
      </c>
      <c r="H8" s="8">
        <v>0</v>
      </c>
    </row>
    <row r="9" spans="1:8" ht="60" customHeight="1">
      <c r="A9" s="5" t="s">
        <v>277</v>
      </c>
      <c r="B9" s="6" t="s">
        <v>278</v>
      </c>
      <c r="C9" s="5" t="s">
        <v>279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>
      <c r="A10" s="5" t="s">
        <v>280</v>
      </c>
      <c r="B10" s="6" t="s">
        <v>281</v>
      </c>
      <c r="C10" s="5" t="s">
        <v>282</v>
      </c>
      <c r="D10" s="5"/>
      <c r="E10" s="5"/>
      <c r="F10" s="8">
        <v>1201522.55</v>
      </c>
      <c r="G10" s="8">
        <v>1611583.72</v>
      </c>
      <c r="H10" s="8">
        <v>1611583.72</v>
      </c>
    </row>
    <row r="11" spans="1:8" ht="20.100000000000001" customHeight="1">
      <c r="A11" s="5" t="s">
        <v>283</v>
      </c>
      <c r="B11" s="6" t="s">
        <v>284</v>
      </c>
      <c r="C11" s="5" t="s">
        <v>285</v>
      </c>
      <c r="D11" s="5"/>
      <c r="E11" s="5"/>
      <c r="F11" s="8">
        <v>1201522.55</v>
      </c>
      <c r="G11" s="8">
        <v>1611583.72</v>
      </c>
      <c r="H11" s="8">
        <v>1611583.72</v>
      </c>
    </row>
    <row r="12" spans="1:8" ht="20.100000000000001" customHeight="1">
      <c r="A12" s="5" t="s">
        <v>286</v>
      </c>
      <c r="B12" s="6" t="s">
        <v>287</v>
      </c>
      <c r="C12" s="5" t="s">
        <v>288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>
      <c r="A13" s="5" t="s">
        <v>289</v>
      </c>
      <c r="B13" s="6" t="s">
        <v>290</v>
      </c>
      <c r="C13" s="5" t="s">
        <v>291</v>
      </c>
      <c r="D13" s="5"/>
      <c r="E13" s="5"/>
      <c r="F13" s="8">
        <v>5083333.87</v>
      </c>
      <c r="G13" s="8">
        <v>4512761.51</v>
      </c>
      <c r="H13" s="8">
        <v>4512761.51</v>
      </c>
    </row>
    <row r="14" spans="1:8" ht="39.950000000000003" customHeight="1">
      <c r="A14" s="5" t="s">
        <v>292</v>
      </c>
      <c r="B14" s="6" t="s">
        <v>293</v>
      </c>
      <c r="C14" s="5" t="s">
        <v>294</v>
      </c>
      <c r="D14" s="5"/>
      <c r="E14" s="5"/>
      <c r="F14" s="8">
        <v>3602951.67</v>
      </c>
      <c r="G14" s="8">
        <v>3664361.51</v>
      </c>
      <c r="H14" s="8">
        <v>3664361.51</v>
      </c>
    </row>
    <row r="15" spans="1:8" ht="20.100000000000001" customHeight="1">
      <c r="A15" s="5" t="s">
        <v>295</v>
      </c>
      <c r="B15" s="6" t="s">
        <v>284</v>
      </c>
      <c r="C15" s="5" t="s">
        <v>296</v>
      </c>
      <c r="D15" s="5"/>
      <c r="E15" s="5"/>
      <c r="F15" s="8">
        <v>3602951.67</v>
      </c>
      <c r="G15" s="8">
        <v>3664361.51</v>
      </c>
      <c r="H15" s="8">
        <v>3664361.51</v>
      </c>
    </row>
    <row r="16" spans="1:8" ht="20.100000000000001" customHeight="1">
      <c r="A16" s="5" t="s">
        <v>297</v>
      </c>
      <c r="B16" s="6" t="s">
        <v>287</v>
      </c>
      <c r="C16" s="5" t="s">
        <v>298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>
      <c r="A17" s="5" t="s">
        <v>299</v>
      </c>
      <c r="B17" s="6" t="s">
        <v>300</v>
      </c>
      <c r="C17" s="5" t="s">
        <v>301</v>
      </c>
      <c r="D17" s="5"/>
      <c r="E17" s="5"/>
      <c r="F17" s="8">
        <v>627080</v>
      </c>
      <c r="G17" s="8">
        <v>0</v>
      </c>
      <c r="H17" s="8">
        <v>0</v>
      </c>
    </row>
    <row r="18" spans="1:8" ht="20.100000000000001" customHeight="1">
      <c r="A18" s="5" t="s">
        <v>302</v>
      </c>
      <c r="B18" s="6" t="s">
        <v>284</v>
      </c>
      <c r="C18" s="5" t="s">
        <v>303</v>
      </c>
      <c r="D18" s="5"/>
      <c r="E18" s="5"/>
      <c r="F18" s="8">
        <v>627080</v>
      </c>
      <c r="G18" s="8">
        <v>0</v>
      </c>
      <c r="H18" s="8">
        <v>0</v>
      </c>
    </row>
    <row r="19" spans="1:8" ht="20.100000000000001" customHeight="1">
      <c r="A19" s="5" t="s">
        <v>304</v>
      </c>
      <c r="B19" s="6" t="s">
        <v>287</v>
      </c>
      <c r="C19" s="5" t="s">
        <v>305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>
      <c r="A20" s="5" t="s">
        <v>306</v>
      </c>
      <c r="B20" s="6" t="s">
        <v>307</v>
      </c>
      <c r="C20" s="5" t="s">
        <v>308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>
      <c r="A21" s="5" t="s">
        <v>309</v>
      </c>
      <c r="B21" s="6" t="s">
        <v>310</v>
      </c>
      <c r="C21" s="5" t="s">
        <v>311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>
      <c r="A22" s="5" t="s">
        <v>312</v>
      </c>
      <c r="B22" s="6" t="s">
        <v>284</v>
      </c>
      <c r="C22" s="5" t="s">
        <v>313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>
      <c r="A23" s="5" t="s">
        <v>314</v>
      </c>
      <c r="B23" s="6" t="s">
        <v>287</v>
      </c>
      <c r="C23" s="5" t="s">
        <v>315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>
      <c r="A24" s="5" t="s">
        <v>316</v>
      </c>
      <c r="B24" s="6" t="s">
        <v>317</v>
      </c>
      <c r="C24" s="5" t="s">
        <v>318</v>
      </c>
      <c r="D24" s="5"/>
      <c r="E24" s="5"/>
      <c r="F24" s="8">
        <v>853302.2</v>
      </c>
      <c r="G24" s="8">
        <v>848400</v>
      </c>
      <c r="H24" s="8">
        <v>848400</v>
      </c>
    </row>
    <row r="25" spans="1:8" ht="20.100000000000001" customHeight="1">
      <c r="A25" s="5" t="s">
        <v>319</v>
      </c>
      <c r="B25" s="6" t="s">
        <v>284</v>
      </c>
      <c r="C25" s="5" t="s">
        <v>320</v>
      </c>
      <c r="D25" s="5"/>
      <c r="E25" s="5"/>
      <c r="F25" s="8">
        <v>853302.2</v>
      </c>
      <c r="G25" s="8">
        <v>848400</v>
      </c>
      <c r="H25" s="8">
        <v>848400</v>
      </c>
    </row>
    <row r="26" spans="1:8" ht="20.100000000000001" customHeight="1">
      <c r="A26" s="5" t="s">
        <v>321</v>
      </c>
      <c r="B26" s="6" t="s">
        <v>287</v>
      </c>
      <c r="C26" s="5" t="s">
        <v>322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>
      <c r="A27" s="5" t="s">
        <v>323</v>
      </c>
      <c r="B27" s="6" t="s">
        <v>324</v>
      </c>
      <c r="C27" s="5" t="s">
        <v>325</v>
      </c>
      <c r="D27" s="5"/>
      <c r="E27" s="5"/>
      <c r="F27" s="8">
        <v>5083333.87</v>
      </c>
      <c r="G27" s="8">
        <v>4512761.51</v>
      </c>
      <c r="H27" s="8">
        <v>4512761.51</v>
      </c>
    </row>
    <row r="28" spans="1:8" ht="20.100000000000001" customHeight="1">
      <c r="A28" s="5" t="s">
        <v>326</v>
      </c>
      <c r="B28" s="6" t="s">
        <v>327</v>
      </c>
      <c r="C28" s="5" t="s">
        <v>328</v>
      </c>
      <c r="D28" s="5" t="s">
        <v>329</v>
      </c>
      <c r="E28" s="5"/>
      <c r="F28" s="8">
        <v>5083333.87</v>
      </c>
      <c r="G28" s="8">
        <v>4013381</v>
      </c>
      <c r="H28" s="8">
        <v>0</v>
      </c>
    </row>
    <row r="29" spans="1:8" ht="20.100000000000001" customHeight="1">
      <c r="A29" s="5" t="s">
        <v>330</v>
      </c>
      <c r="B29" s="6" t="s">
        <v>327</v>
      </c>
      <c r="C29" s="5" t="s">
        <v>331</v>
      </c>
      <c r="D29" s="5" t="s">
        <v>332</v>
      </c>
      <c r="E29" s="5"/>
      <c r="F29" s="8">
        <v>0</v>
      </c>
      <c r="G29" s="8">
        <v>499380.51</v>
      </c>
      <c r="H29" s="8">
        <v>0</v>
      </c>
    </row>
    <row r="30" spans="1:8" ht="20.100000000000001" customHeight="1">
      <c r="A30" s="5" t="s">
        <v>333</v>
      </c>
      <c r="B30" s="6" t="s">
        <v>327</v>
      </c>
      <c r="C30" s="5" t="s">
        <v>334</v>
      </c>
      <c r="D30" s="5" t="s">
        <v>335</v>
      </c>
      <c r="E30" s="5"/>
      <c r="F30" s="8">
        <v>0</v>
      </c>
      <c r="G30" s="8">
        <v>0</v>
      </c>
      <c r="H30" s="8">
        <v>4512761.51</v>
      </c>
    </row>
    <row r="31" spans="1:8" ht="60" customHeight="1">
      <c r="A31" s="5" t="s">
        <v>336</v>
      </c>
      <c r="B31" s="6" t="s">
        <v>337</v>
      </c>
      <c r="C31" s="5" t="s">
        <v>338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>
      <c r="A32" s="5" t="s">
        <v>339</v>
      </c>
      <c r="B32" s="6" t="s">
        <v>327</v>
      </c>
      <c r="C32" s="5" t="s">
        <v>340</v>
      </c>
      <c r="D32" s="5" t="s">
        <v>329</v>
      </c>
      <c r="E32" s="5"/>
      <c r="F32" s="8">
        <v>0</v>
      </c>
      <c r="G32" s="8">
        <v>0</v>
      </c>
      <c r="H32" s="8">
        <v>0</v>
      </c>
    </row>
    <row r="33" spans="1:8" ht="20.100000000000001" customHeight="1">
      <c r="A33" s="5" t="s">
        <v>341</v>
      </c>
      <c r="B33" s="6" t="s">
        <v>327</v>
      </c>
      <c r="C33" s="5" t="s">
        <v>342</v>
      </c>
      <c r="D33" s="5" t="s">
        <v>332</v>
      </c>
      <c r="E33" s="5"/>
      <c r="F33" s="8">
        <v>0</v>
      </c>
      <c r="G33" s="8">
        <v>0</v>
      </c>
      <c r="H33" s="8">
        <v>0</v>
      </c>
    </row>
    <row r="34" spans="1:8" ht="20.100000000000001" customHeight="1">
      <c r="A34" s="5" t="s">
        <v>343</v>
      </c>
      <c r="B34" s="6" t="s">
        <v>327</v>
      </c>
      <c r="C34" s="5" t="s">
        <v>344</v>
      </c>
      <c r="D34" s="5" t="s">
        <v>335</v>
      </c>
      <c r="E34" s="5"/>
      <c r="F34" s="8">
        <v>0</v>
      </c>
      <c r="G34" s="8">
        <v>0</v>
      </c>
      <c r="H34" s="8">
        <v>0</v>
      </c>
    </row>
    <row r="35" spans="1:8" ht="15" customHeight="1"/>
    <row r="36" spans="1:8" ht="39.950000000000003" customHeight="1">
      <c r="A36" s="25" t="s">
        <v>345</v>
      </c>
      <c r="B36" s="25"/>
      <c r="C36" s="18" t="s">
        <v>3</v>
      </c>
      <c r="D36" s="18"/>
      <c r="E36" s="7"/>
      <c r="F36" s="18" t="s">
        <v>7</v>
      </c>
      <c r="G36" s="18"/>
    </row>
    <row r="37" spans="1:8" ht="20.100000000000001" customHeight="1">
      <c r="C37" s="21" t="s">
        <v>346</v>
      </c>
      <c r="D37" s="21"/>
      <c r="E37" s="1" t="s">
        <v>9</v>
      </c>
      <c r="F37" s="21" t="s">
        <v>10</v>
      </c>
      <c r="G37" s="21"/>
    </row>
    <row r="38" spans="1:8" ht="15" customHeight="1"/>
    <row r="39" spans="1:8" ht="39.950000000000003" customHeight="1">
      <c r="A39" s="25" t="s">
        <v>347</v>
      </c>
      <c r="B39" s="25"/>
      <c r="C39" s="18" t="s">
        <v>348</v>
      </c>
      <c r="D39" s="18"/>
      <c r="E39" s="7" t="s">
        <v>349</v>
      </c>
      <c r="F39" s="18" t="s">
        <v>350</v>
      </c>
      <c r="G39" s="18"/>
    </row>
    <row r="40" spans="1:8" ht="20.100000000000001" customHeight="1">
      <c r="C40" s="21" t="s">
        <v>346</v>
      </c>
      <c r="D40" s="21"/>
      <c r="E40" s="1" t="s">
        <v>351</v>
      </c>
      <c r="F40" s="21" t="s">
        <v>352</v>
      </c>
      <c r="G40" s="21"/>
    </row>
    <row r="41" spans="1:8" ht="20.100000000000001" customHeight="1">
      <c r="A41" s="21" t="s">
        <v>353</v>
      </c>
      <c r="B41" s="21"/>
    </row>
    <row r="42" spans="1:8" ht="15" customHeight="1"/>
    <row r="43" spans="1:8" ht="20.100000000000001" customHeight="1">
      <c r="A43" s="26" t="s">
        <v>354</v>
      </c>
      <c r="B43" s="26"/>
      <c r="C43" s="26"/>
      <c r="D43" s="26"/>
      <c r="E43" s="26"/>
    </row>
    <row r="44" spans="1:8" ht="39.950000000000003" customHeight="1">
      <c r="A44" s="18" t="s">
        <v>355</v>
      </c>
      <c r="B44" s="18"/>
      <c r="C44" s="18"/>
      <c r="D44" s="18"/>
      <c r="E44" s="18"/>
    </row>
    <row r="45" spans="1:8" ht="20.100000000000001" customHeight="1">
      <c r="A45" s="21" t="s">
        <v>356</v>
      </c>
      <c r="B45" s="21"/>
      <c r="C45" s="21"/>
      <c r="D45" s="21"/>
      <c r="E45" s="21"/>
    </row>
    <row r="46" spans="1:8" ht="15" customHeight="1"/>
    <row r="47" spans="1:8" ht="39.950000000000003" customHeight="1">
      <c r="A47" s="18"/>
      <c r="B47" s="18"/>
      <c r="C47" s="18" t="s">
        <v>357</v>
      </c>
      <c r="D47" s="18"/>
      <c r="E47" s="18"/>
    </row>
    <row r="48" spans="1:8" ht="20.100000000000001" customHeight="1">
      <c r="A48" s="21" t="s">
        <v>9</v>
      </c>
      <c r="B48" s="21"/>
      <c r="C48" s="21" t="s">
        <v>10</v>
      </c>
      <c r="D48" s="21"/>
      <c r="E48" s="21"/>
    </row>
    <row r="49" spans="1:10" ht="20.100000000000001" customHeight="1">
      <c r="A49" s="21" t="s">
        <v>358</v>
      </c>
      <c r="B49" s="21"/>
      <c r="C49" s="21" t="s">
        <v>353</v>
      </c>
      <c r="D49" s="21"/>
    </row>
    <row r="50" spans="1:10" ht="20.100000000000001" customHeight="1">
      <c r="A50" s="3" t="s">
        <v>359</v>
      </c>
    </row>
    <row r="51" spans="1:10" ht="20.100000000000001" customHeight="1"/>
    <row r="52" spans="1:10" ht="20.100000000000001" customHeight="1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>
      <c r="B53" s="17" t="s">
        <v>360</v>
      </c>
      <c r="C53" s="17"/>
      <c r="D53" s="17"/>
      <c r="F53" s="17" t="s">
        <v>263</v>
      </c>
      <c r="G53" s="17"/>
      <c r="H53" s="17"/>
      <c r="I53" s="17"/>
      <c r="J53" s="17"/>
    </row>
    <row r="54" spans="1:10" ht="20.100000000000001" customHeight="1">
      <c r="B54" s="17" t="s">
        <v>361</v>
      </c>
      <c r="C54" s="17"/>
      <c r="D54" s="17"/>
      <c r="F54" s="17" t="s">
        <v>264</v>
      </c>
      <c r="G54" s="17"/>
      <c r="H54" s="17"/>
      <c r="I54" s="17"/>
      <c r="J54" s="17"/>
    </row>
    <row r="55" spans="1:10" ht="20.100000000000001" customHeight="1">
      <c r="B55" s="17" t="s">
        <v>362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>
      <c r="B56" s="17" t="s">
        <v>363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>
      <c r="B57" s="20" t="s">
        <v>11</v>
      </c>
      <c r="C57" s="20"/>
      <c r="D57" s="20"/>
      <c r="F57" s="20" t="s">
        <v>11</v>
      </c>
      <c r="G57" s="20"/>
      <c r="H57" s="20"/>
      <c r="I57" s="20"/>
      <c r="J57" s="20"/>
    </row>
  </sheetData>
  <sheetProtection password="A993" sheet="1" objects="1" scenarios="1"/>
  <mergeCells count="39">
    <mergeCell ref="B55:D55"/>
    <mergeCell ref="F55:J55"/>
    <mergeCell ref="B56:D56"/>
    <mergeCell ref="F56:J56"/>
    <mergeCell ref="B57:D57"/>
    <mergeCell ref="F57:J57"/>
    <mergeCell ref="F52:J52"/>
    <mergeCell ref="B53:D53"/>
    <mergeCell ref="F53:J53"/>
    <mergeCell ref="B54:D54"/>
    <mergeCell ref="F54:J54"/>
    <mergeCell ref="A48:B48"/>
    <mergeCell ref="C48:E48"/>
    <mergeCell ref="A49:B49"/>
    <mergeCell ref="C49:D49"/>
    <mergeCell ref="B52:D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&amp;K00-00924413._16.369377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8"/>
  <sheetViews>
    <sheetView workbookViewId="0"/>
  </sheetViews>
  <sheetFormatPr defaultRowHeight="10.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/>
    <row r="2" spans="1:13" ht="24.95" customHeight="1">
      <c r="A2" s="21" t="s">
        <v>364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/>
    <row r="4" spans="1:13" ht="24.95" customHeight="1">
      <c r="A4" s="21" t="s">
        <v>365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3" ht="24.95" customHeight="1"/>
    <row r="6" spans="1:13" ht="50.1" customHeight="1">
      <c r="A6" s="23" t="s">
        <v>266</v>
      </c>
      <c r="B6" s="23" t="s">
        <v>37</v>
      </c>
      <c r="C6" s="23" t="s">
        <v>366</v>
      </c>
      <c r="D6" s="23" t="s">
        <v>367</v>
      </c>
      <c r="E6" s="23"/>
      <c r="F6" s="23"/>
      <c r="G6" s="23" t="s">
        <v>368</v>
      </c>
      <c r="H6" s="23"/>
      <c r="I6" s="23"/>
      <c r="J6" s="23" t="s">
        <v>369</v>
      </c>
      <c r="K6" s="23"/>
      <c r="L6" s="23"/>
    </row>
    <row r="7" spans="1:13" ht="50.1" customHeight="1">
      <c r="A7" s="23"/>
      <c r="B7" s="23"/>
      <c r="C7" s="23"/>
      <c r="D7" s="5" t="s">
        <v>370</v>
      </c>
      <c r="E7" s="5" t="s">
        <v>371</v>
      </c>
      <c r="F7" s="5" t="s">
        <v>372</v>
      </c>
      <c r="G7" s="5" t="s">
        <v>370</v>
      </c>
      <c r="H7" s="5" t="s">
        <v>371</v>
      </c>
      <c r="I7" s="5" t="s">
        <v>373</v>
      </c>
      <c r="J7" s="5" t="s">
        <v>370</v>
      </c>
      <c r="K7" s="5" t="s">
        <v>371</v>
      </c>
      <c r="L7" s="5" t="s">
        <v>374</v>
      </c>
    </row>
    <row r="8" spans="1:13" ht="24.95" customHeight="1">
      <c r="A8" s="5" t="s">
        <v>271</v>
      </c>
      <c r="B8" s="5" t="s">
        <v>375</v>
      </c>
      <c r="C8" s="5" t="s">
        <v>376</v>
      </c>
      <c r="D8" s="5" t="s">
        <v>377</v>
      </c>
      <c r="E8" s="5" t="s">
        <v>378</v>
      </c>
      <c r="F8" s="5" t="s">
        <v>30</v>
      </c>
      <c r="G8" s="5" t="s">
        <v>379</v>
      </c>
      <c r="H8" s="5" t="s">
        <v>380</v>
      </c>
      <c r="I8" s="5" t="s">
        <v>381</v>
      </c>
      <c r="J8" s="5" t="s">
        <v>382</v>
      </c>
      <c r="K8" s="5" t="s">
        <v>383</v>
      </c>
      <c r="L8" s="5" t="s">
        <v>384</v>
      </c>
    </row>
    <row r="9" spans="1:13">
      <c r="A9" s="5" t="s">
        <v>53</v>
      </c>
      <c r="B9" s="5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 t="s">
        <v>53</v>
      </c>
    </row>
    <row r="10" spans="1:13" ht="15" customHeight="1"/>
    <row r="11" spans="1:13" ht="24.95" customHeight="1">
      <c r="A11" s="21" t="s">
        <v>385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ht="15" customHeight="1"/>
    <row r="13" spans="1:13" ht="24.95" customHeight="1">
      <c r="A13" s="21" t="s">
        <v>386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3" ht="24.95" customHeight="1"/>
    <row r="15" spans="1:13" ht="50.1" customHeight="1">
      <c r="A15" s="23" t="s">
        <v>266</v>
      </c>
      <c r="B15" s="23" t="s">
        <v>37</v>
      </c>
      <c r="C15" s="23" t="s">
        <v>366</v>
      </c>
      <c r="D15" s="23" t="s">
        <v>367</v>
      </c>
      <c r="E15" s="23"/>
      <c r="F15" s="23"/>
      <c r="G15" s="23" t="s">
        <v>368</v>
      </c>
      <c r="H15" s="23"/>
      <c r="I15" s="23"/>
      <c r="J15" s="23" t="s">
        <v>369</v>
      </c>
      <c r="K15" s="23"/>
      <c r="L15" s="23"/>
    </row>
    <row r="16" spans="1:13" ht="50.1" customHeight="1">
      <c r="A16" s="23"/>
      <c r="B16" s="23"/>
      <c r="C16" s="23"/>
      <c r="D16" s="5" t="s">
        <v>370</v>
      </c>
      <c r="E16" s="5" t="s">
        <v>371</v>
      </c>
      <c r="F16" s="5" t="s">
        <v>372</v>
      </c>
      <c r="G16" s="5" t="s">
        <v>370</v>
      </c>
      <c r="H16" s="5" t="s">
        <v>371</v>
      </c>
      <c r="I16" s="5" t="s">
        <v>373</v>
      </c>
      <c r="J16" s="5" t="s">
        <v>370</v>
      </c>
      <c r="K16" s="5" t="s">
        <v>371</v>
      </c>
      <c r="L16" s="5" t="s">
        <v>374</v>
      </c>
    </row>
    <row r="17" spans="1:12" ht="24.95" customHeight="1">
      <c r="A17" s="5" t="s">
        <v>271</v>
      </c>
      <c r="B17" s="5" t="s">
        <v>375</v>
      </c>
      <c r="C17" s="5" t="s">
        <v>376</v>
      </c>
      <c r="D17" s="5" t="s">
        <v>377</v>
      </c>
      <c r="E17" s="5" t="s">
        <v>378</v>
      </c>
      <c r="F17" s="5" t="s">
        <v>30</v>
      </c>
      <c r="G17" s="5" t="s">
        <v>379</v>
      </c>
      <c r="H17" s="5" t="s">
        <v>380</v>
      </c>
      <c r="I17" s="5" t="s">
        <v>381</v>
      </c>
      <c r="J17" s="5" t="s">
        <v>382</v>
      </c>
      <c r="K17" s="5" t="s">
        <v>383</v>
      </c>
      <c r="L17" s="5" t="s">
        <v>384</v>
      </c>
    </row>
    <row r="18" spans="1:12" ht="20.100000000000001" customHeight="1">
      <c r="A18" s="5" t="s">
        <v>271</v>
      </c>
      <c r="B18" s="5" t="s">
        <v>142</v>
      </c>
      <c r="C18" s="6" t="s">
        <v>387</v>
      </c>
      <c r="D18" s="8">
        <v>10</v>
      </c>
      <c r="E18" s="8">
        <v>140000</v>
      </c>
      <c r="F18" s="8">
        <v>1400000</v>
      </c>
      <c r="G18" s="8">
        <v>10</v>
      </c>
      <c r="H18" s="8">
        <v>150000</v>
      </c>
      <c r="I18" s="8">
        <v>1500000</v>
      </c>
      <c r="J18" s="8">
        <v>10</v>
      </c>
      <c r="K18" s="8">
        <v>150000</v>
      </c>
      <c r="L18" s="8">
        <v>1500000</v>
      </c>
    </row>
    <row r="19" spans="1:12" ht="24.95" customHeight="1">
      <c r="A19" s="27" t="s">
        <v>388</v>
      </c>
      <c r="B19" s="27"/>
      <c r="C19" s="27"/>
      <c r="D19" s="10" t="s">
        <v>53</v>
      </c>
      <c r="E19" s="10" t="s">
        <v>53</v>
      </c>
      <c r="F19" s="10">
        <f>SUM(F18:F18)</f>
        <v>1400000</v>
      </c>
      <c r="G19" s="10" t="s">
        <v>53</v>
      </c>
      <c r="H19" s="10" t="s">
        <v>53</v>
      </c>
      <c r="I19" s="10">
        <f>SUM(I18:I18)</f>
        <v>1500000</v>
      </c>
      <c r="J19" s="10" t="s">
        <v>53</v>
      </c>
      <c r="K19" s="10" t="s">
        <v>53</v>
      </c>
      <c r="L19" s="10">
        <f>SUM(L18:L18)</f>
        <v>1500000</v>
      </c>
    </row>
    <row r="20" spans="1:12" ht="15" customHeight="1"/>
    <row r="21" spans="1:12" ht="24.95" customHeight="1">
      <c r="A21" s="21" t="s">
        <v>389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ht="24.95" customHeight="1"/>
    <row r="23" spans="1:12" ht="50.1" customHeight="1">
      <c r="A23" s="23" t="s">
        <v>266</v>
      </c>
      <c r="B23" s="23" t="s">
        <v>37</v>
      </c>
      <c r="C23" s="23" t="s">
        <v>366</v>
      </c>
      <c r="D23" s="23" t="s">
        <v>367</v>
      </c>
      <c r="E23" s="23"/>
      <c r="F23" s="23"/>
      <c r="G23" s="23" t="s">
        <v>368</v>
      </c>
      <c r="H23" s="23"/>
      <c r="I23" s="23"/>
      <c r="J23" s="23" t="s">
        <v>369</v>
      </c>
      <c r="K23" s="23"/>
      <c r="L23" s="23"/>
    </row>
    <row r="24" spans="1:12" ht="50.1" customHeight="1">
      <c r="A24" s="23"/>
      <c r="B24" s="23"/>
      <c r="C24" s="23"/>
      <c r="D24" s="5" t="s">
        <v>370</v>
      </c>
      <c r="E24" s="5" t="s">
        <v>371</v>
      </c>
      <c r="F24" s="5" t="s">
        <v>372</v>
      </c>
      <c r="G24" s="5" t="s">
        <v>370</v>
      </c>
      <c r="H24" s="5" t="s">
        <v>371</v>
      </c>
      <c r="I24" s="5" t="s">
        <v>373</v>
      </c>
      <c r="J24" s="5" t="s">
        <v>370</v>
      </c>
      <c r="K24" s="5" t="s">
        <v>371</v>
      </c>
      <c r="L24" s="5" t="s">
        <v>374</v>
      </c>
    </row>
    <row r="25" spans="1:12" ht="24.95" customHeight="1">
      <c r="A25" s="5" t="s">
        <v>271</v>
      </c>
      <c r="B25" s="5" t="s">
        <v>375</v>
      </c>
      <c r="C25" s="5" t="s">
        <v>376</v>
      </c>
      <c r="D25" s="5" t="s">
        <v>377</v>
      </c>
      <c r="E25" s="5" t="s">
        <v>378</v>
      </c>
      <c r="F25" s="5" t="s">
        <v>30</v>
      </c>
      <c r="G25" s="5" t="s">
        <v>379</v>
      </c>
      <c r="H25" s="5" t="s">
        <v>380</v>
      </c>
      <c r="I25" s="5" t="s">
        <v>381</v>
      </c>
      <c r="J25" s="5" t="s">
        <v>382</v>
      </c>
      <c r="K25" s="5" t="s">
        <v>383</v>
      </c>
      <c r="L25" s="5" t="s">
        <v>384</v>
      </c>
    </row>
    <row r="26" spans="1:12" ht="9.9499999999999993" customHeight="1">
      <c r="A26" s="5" t="s">
        <v>271</v>
      </c>
      <c r="B26" s="5" t="s">
        <v>142</v>
      </c>
      <c r="C26" s="6" t="s">
        <v>390</v>
      </c>
      <c r="D26" s="8">
        <v>44696</v>
      </c>
      <c r="E26" s="8">
        <v>36.54</v>
      </c>
      <c r="F26" s="8">
        <v>1633191.84</v>
      </c>
      <c r="G26" s="8">
        <v>38480</v>
      </c>
      <c r="H26" s="8">
        <v>36.33</v>
      </c>
      <c r="I26" s="8">
        <v>1397978.4</v>
      </c>
      <c r="J26" s="8">
        <v>38480</v>
      </c>
      <c r="K26" s="8">
        <v>36.33</v>
      </c>
      <c r="L26" s="8">
        <v>1397978.4</v>
      </c>
    </row>
    <row r="27" spans="1:12" ht="9.9499999999999993" customHeight="1">
      <c r="A27" s="5" t="s">
        <v>375</v>
      </c>
      <c r="B27" s="5" t="s">
        <v>142</v>
      </c>
      <c r="C27" s="6" t="s">
        <v>391</v>
      </c>
      <c r="D27" s="8">
        <v>119</v>
      </c>
      <c r="E27" s="8">
        <v>80227.100000000006</v>
      </c>
      <c r="F27" s="8">
        <v>9547024.9000000004</v>
      </c>
      <c r="G27" s="8">
        <v>121</v>
      </c>
      <c r="H27" s="8">
        <v>80432.75</v>
      </c>
      <c r="I27" s="8">
        <v>9732362.75</v>
      </c>
      <c r="J27" s="8">
        <v>121</v>
      </c>
      <c r="K27" s="8">
        <v>80432.75</v>
      </c>
      <c r="L27" s="8">
        <v>9732362.75</v>
      </c>
    </row>
    <row r="28" spans="1:12" ht="9.9499999999999993" customHeight="1">
      <c r="A28" s="5" t="s">
        <v>376</v>
      </c>
      <c r="B28" s="5" t="s">
        <v>142</v>
      </c>
      <c r="C28" s="6" t="s">
        <v>392</v>
      </c>
      <c r="D28" s="8">
        <v>21558733.329999998</v>
      </c>
      <c r="E28" s="8">
        <v>0.02</v>
      </c>
      <c r="F28" s="8">
        <v>323381</v>
      </c>
      <c r="G28" s="8">
        <v>21558733.329999998</v>
      </c>
      <c r="H28" s="8">
        <v>0.02</v>
      </c>
      <c r="I28" s="8">
        <v>323381</v>
      </c>
      <c r="J28" s="8">
        <v>21558733.329999998</v>
      </c>
      <c r="K28" s="8">
        <v>0.02</v>
      </c>
      <c r="L28" s="8">
        <v>323381</v>
      </c>
    </row>
    <row r="29" spans="1:12" ht="9.9499999999999993" customHeight="1">
      <c r="A29" s="5" t="s">
        <v>377</v>
      </c>
      <c r="B29" s="5" t="s">
        <v>142</v>
      </c>
      <c r="C29" s="6" t="s">
        <v>393</v>
      </c>
      <c r="D29" s="8">
        <v>4634380.91</v>
      </c>
      <c r="E29" s="8">
        <v>0.02</v>
      </c>
      <c r="F29" s="8">
        <v>101956.38</v>
      </c>
      <c r="G29" s="8">
        <v>4634380.91</v>
      </c>
      <c r="H29" s="8">
        <v>0.02</v>
      </c>
      <c r="I29" s="8">
        <v>101956.38</v>
      </c>
      <c r="J29" s="8">
        <v>4634380.91</v>
      </c>
      <c r="K29" s="8">
        <v>0.02</v>
      </c>
      <c r="L29" s="8">
        <v>101956.38</v>
      </c>
    </row>
    <row r="30" spans="1:12" ht="9.9499999999999993" customHeight="1">
      <c r="A30" s="5" t="s">
        <v>378</v>
      </c>
      <c r="B30" s="5" t="s">
        <v>142</v>
      </c>
      <c r="C30" s="6" t="s">
        <v>394</v>
      </c>
      <c r="D30" s="8">
        <v>136</v>
      </c>
      <c r="E30" s="8">
        <v>57743.37</v>
      </c>
      <c r="F30" s="8">
        <v>7853098.3200000003</v>
      </c>
      <c r="G30" s="8">
        <v>135</v>
      </c>
      <c r="H30" s="8">
        <v>57544</v>
      </c>
      <c r="I30" s="8">
        <v>7768440</v>
      </c>
      <c r="J30" s="8">
        <v>135</v>
      </c>
      <c r="K30" s="8">
        <v>57544</v>
      </c>
      <c r="L30" s="8">
        <v>7768440</v>
      </c>
    </row>
    <row r="31" spans="1:12" ht="9.9499999999999993" customHeight="1">
      <c r="A31" s="5" t="s">
        <v>30</v>
      </c>
      <c r="B31" s="5" t="s">
        <v>142</v>
      </c>
      <c r="C31" s="6" t="s">
        <v>395</v>
      </c>
      <c r="D31" s="8">
        <v>10</v>
      </c>
      <c r="E31" s="8">
        <v>68744.28</v>
      </c>
      <c r="F31" s="8">
        <v>687442.8</v>
      </c>
      <c r="G31" s="8">
        <v>34</v>
      </c>
      <c r="H31" s="8">
        <v>68894.240000000005</v>
      </c>
      <c r="I31" s="8">
        <v>2342404.16</v>
      </c>
      <c r="J31" s="8">
        <v>34</v>
      </c>
      <c r="K31" s="8">
        <v>68894.240000000005</v>
      </c>
      <c r="L31" s="8">
        <v>2342404.16</v>
      </c>
    </row>
    <row r="32" spans="1:12" ht="9.9499999999999993" customHeight="1">
      <c r="A32" s="5" t="s">
        <v>379</v>
      </c>
      <c r="B32" s="5" t="s">
        <v>142</v>
      </c>
      <c r="C32" s="6" t="s">
        <v>396</v>
      </c>
      <c r="D32" s="8">
        <v>70</v>
      </c>
      <c r="E32" s="8">
        <v>95630.45</v>
      </c>
      <c r="F32" s="8">
        <v>6694131.5</v>
      </c>
      <c r="G32" s="8">
        <v>71</v>
      </c>
      <c r="H32" s="8">
        <v>95956.73</v>
      </c>
      <c r="I32" s="8">
        <v>6812927.8300000001</v>
      </c>
      <c r="J32" s="8">
        <v>71</v>
      </c>
      <c r="K32" s="8">
        <v>95956.73</v>
      </c>
      <c r="L32" s="8">
        <v>6812927.8300000001</v>
      </c>
    </row>
    <row r="33" spans="1:13" ht="24.95" customHeight="1">
      <c r="A33" s="27" t="s">
        <v>388</v>
      </c>
      <c r="B33" s="27"/>
      <c r="C33" s="27"/>
      <c r="D33" s="10" t="s">
        <v>53</v>
      </c>
      <c r="E33" s="10" t="s">
        <v>53</v>
      </c>
      <c r="F33" s="10">
        <f>SUM(F26:F32)</f>
        <v>26840226.740000002</v>
      </c>
      <c r="G33" s="10" t="s">
        <v>53</v>
      </c>
      <c r="H33" s="10" t="s">
        <v>53</v>
      </c>
      <c r="I33" s="10">
        <f>SUM(I26:I32)</f>
        <v>28479450.520000003</v>
      </c>
      <c r="J33" s="10" t="s">
        <v>53</v>
      </c>
      <c r="K33" s="10" t="s">
        <v>53</v>
      </c>
      <c r="L33" s="10">
        <f>SUM(L26:L32)</f>
        <v>28479450.520000003</v>
      </c>
    </row>
    <row r="34" spans="1:13" ht="15" customHeight="1"/>
    <row r="35" spans="1:13" ht="24.95" customHeight="1">
      <c r="A35" s="21" t="s">
        <v>397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</row>
    <row r="36" spans="1:13" ht="24.95" customHeight="1"/>
    <row r="37" spans="1:13" ht="50.1" customHeight="1">
      <c r="A37" s="23" t="s">
        <v>266</v>
      </c>
      <c r="B37" s="23" t="s">
        <v>37</v>
      </c>
      <c r="C37" s="23" t="s">
        <v>366</v>
      </c>
      <c r="D37" s="23" t="s">
        <v>367</v>
      </c>
      <c r="E37" s="23"/>
      <c r="F37" s="23"/>
      <c r="G37" s="23" t="s">
        <v>368</v>
      </c>
      <c r="H37" s="23"/>
      <c r="I37" s="23"/>
      <c r="J37" s="23" t="s">
        <v>369</v>
      </c>
      <c r="K37" s="23"/>
      <c r="L37" s="23"/>
    </row>
    <row r="38" spans="1:13" ht="50.1" customHeight="1">
      <c r="A38" s="23"/>
      <c r="B38" s="23"/>
      <c r="C38" s="23"/>
      <c r="D38" s="5" t="s">
        <v>370</v>
      </c>
      <c r="E38" s="5" t="s">
        <v>371</v>
      </c>
      <c r="F38" s="5" t="s">
        <v>372</v>
      </c>
      <c r="G38" s="5" t="s">
        <v>370</v>
      </c>
      <c r="H38" s="5" t="s">
        <v>371</v>
      </c>
      <c r="I38" s="5" t="s">
        <v>373</v>
      </c>
      <c r="J38" s="5" t="s">
        <v>370</v>
      </c>
      <c r="K38" s="5" t="s">
        <v>371</v>
      </c>
      <c r="L38" s="5" t="s">
        <v>374</v>
      </c>
    </row>
    <row r="39" spans="1:13" ht="24.95" customHeight="1">
      <c r="A39" s="5" t="s">
        <v>271</v>
      </c>
      <c r="B39" s="5" t="s">
        <v>375</v>
      </c>
      <c r="C39" s="5" t="s">
        <v>376</v>
      </c>
      <c r="D39" s="5" t="s">
        <v>377</v>
      </c>
      <c r="E39" s="5" t="s">
        <v>378</v>
      </c>
      <c r="F39" s="5" t="s">
        <v>30</v>
      </c>
      <c r="G39" s="5" t="s">
        <v>379</v>
      </c>
      <c r="H39" s="5" t="s">
        <v>380</v>
      </c>
      <c r="I39" s="5" t="s">
        <v>381</v>
      </c>
      <c r="J39" s="5" t="s">
        <v>382</v>
      </c>
      <c r="K39" s="5" t="s">
        <v>383</v>
      </c>
      <c r="L39" s="5" t="s">
        <v>384</v>
      </c>
    </row>
    <row r="40" spans="1:13">
      <c r="A40" s="5" t="s">
        <v>53</v>
      </c>
      <c r="B40" s="5" t="s">
        <v>53</v>
      </c>
      <c r="C40" s="5" t="s">
        <v>53</v>
      </c>
      <c r="D40" s="5" t="s">
        <v>53</v>
      </c>
      <c r="E40" s="5" t="s">
        <v>53</v>
      </c>
      <c r="F40" s="5" t="s">
        <v>53</v>
      </c>
      <c r="G40" s="5" t="s">
        <v>53</v>
      </c>
      <c r="H40" s="5" t="s">
        <v>53</v>
      </c>
      <c r="I40" s="5" t="s">
        <v>53</v>
      </c>
      <c r="J40" s="5" t="s">
        <v>53</v>
      </c>
      <c r="K40" s="5" t="s">
        <v>53</v>
      </c>
      <c r="L40" s="5" t="s">
        <v>53</v>
      </c>
    </row>
    <row r="41" spans="1:13" ht="15" customHeight="1"/>
    <row r="42" spans="1:13" ht="24.95" customHeight="1">
      <c r="A42" s="21" t="s">
        <v>398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ht="15" customHeight="1"/>
    <row r="44" spans="1:13" ht="24.95" customHeight="1">
      <c r="A44" s="21" t="s">
        <v>399</v>
      </c>
      <c r="B44" s="21"/>
      <c r="C44" s="21"/>
      <c r="D44" s="21"/>
      <c r="E44" s="21"/>
      <c r="F44" s="21"/>
    </row>
    <row r="45" spans="1:13" ht="24.95" customHeight="1"/>
    <row r="46" spans="1:13" ht="50.1" customHeight="1">
      <c r="A46" s="23" t="s">
        <v>266</v>
      </c>
      <c r="B46" s="23" t="s">
        <v>37</v>
      </c>
      <c r="C46" s="23" t="s">
        <v>366</v>
      </c>
      <c r="D46" s="5" t="s">
        <v>367</v>
      </c>
      <c r="E46" s="5" t="s">
        <v>368</v>
      </c>
      <c r="F46" s="5" t="s">
        <v>369</v>
      </c>
    </row>
    <row r="47" spans="1:13" ht="50.1" customHeight="1">
      <c r="A47" s="23"/>
      <c r="B47" s="23"/>
      <c r="C47" s="23"/>
      <c r="D47" s="5" t="s">
        <v>400</v>
      </c>
      <c r="E47" s="5" t="s">
        <v>400</v>
      </c>
      <c r="F47" s="5" t="s">
        <v>400</v>
      </c>
    </row>
    <row r="48" spans="1:13" ht="24.95" customHeight="1">
      <c r="A48" s="5" t="s">
        <v>271</v>
      </c>
      <c r="B48" s="5" t="s">
        <v>375</v>
      </c>
      <c r="C48" s="5" t="s">
        <v>376</v>
      </c>
      <c r="D48" s="5" t="s">
        <v>377</v>
      </c>
      <c r="E48" s="5" t="s">
        <v>378</v>
      </c>
      <c r="F48" s="5" t="s">
        <v>30</v>
      </c>
    </row>
    <row r="49" spans="1:13">
      <c r="A49" s="5" t="s">
        <v>53</v>
      </c>
      <c r="B49" s="5" t="s">
        <v>53</v>
      </c>
      <c r="C49" s="5" t="s">
        <v>53</v>
      </c>
      <c r="D49" s="5" t="s">
        <v>53</v>
      </c>
      <c r="E49" s="5" t="s">
        <v>53</v>
      </c>
      <c r="F49" s="5" t="s">
        <v>53</v>
      </c>
    </row>
    <row r="50" spans="1:13" ht="15" customHeight="1"/>
    <row r="51" spans="1:13" ht="24.95" customHeight="1">
      <c r="A51" s="21" t="s">
        <v>401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1:13" ht="15" customHeight="1"/>
    <row r="53" spans="1:13" ht="24.95" customHeight="1">
      <c r="A53" s="21" t="s">
        <v>402</v>
      </c>
      <c r="B53" s="21"/>
      <c r="C53" s="21"/>
      <c r="D53" s="21"/>
      <c r="E53" s="21"/>
      <c r="F53" s="21"/>
    </row>
    <row r="54" spans="1:13" ht="24.95" customHeight="1"/>
    <row r="55" spans="1:13" ht="50.1" customHeight="1">
      <c r="A55" s="23" t="s">
        <v>266</v>
      </c>
      <c r="B55" s="23" t="s">
        <v>37</v>
      </c>
      <c r="C55" s="23" t="s">
        <v>366</v>
      </c>
      <c r="D55" s="5" t="s">
        <v>367</v>
      </c>
      <c r="E55" s="5" t="s">
        <v>368</v>
      </c>
      <c r="F55" s="5" t="s">
        <v>369</v>
      </c>
    </row>
    <row r="56" spans="1:13" ht="50.1" customHeight="1">
      <c r="A56" s="23"/>
      <c r="B56" s="23"/>
      <c r="C56" s="23"/>
      <c r="D56" s="5" t="s">
        <v>400</v>
      </c>
      <c r="E56" s="5" t="s">
        <v>400</v>
      </c>
      <c r="F56" s="5" t="s">
        <v>400</v>
      </c>
    </row>
    <row r="57" spans="1:13" ht="24.95" customHeight="1">
      <c r="A57" s="5" t="s">
        <v>271</v>
      </c>
      <c r="B57" s="5" t="s">
        <v>375</v>
      </c>
      <c r="C57" s="5" t="s">
        <v>376</v>
      </c>
      <c r="D57" s="5" t="s">
        <v>377</v>
      </c>
      <c r="E57" s="5" t="s">
        <v>378</v>
      </c>
      <c r="F57" s="5" t="s">
        <v>30</v>
      </c>
    </row>
    <row r="58" spans="1:13" ht="9.9499999999999993" customHeight="1">
      <c r="A58" s="5" t="s">
        <v>271</v>
      </c>
      <c r="B58" s="5" t="s">
        <v>70</v>
      </c>
      <c r="C58" s="6" t="s">
        <v>403</v>
      </c>
      <c r="D58" s="8">
        <v>17568</v>
      </c>
      <c r="E58" s="8">
        <v>0</v>
      </c>
      <c r="F58" s="8">
        <v>0</v>
      </c>
    </row>
    <row r="59" spans="1:13" ht="9.9499999999999993" customHeight="1">
      <c r="A59" s="5" t="s">
        <v>375</v>
      </c>
      <c r="B59" s="5" t="s">
        <v>70</v>
      </c>
      <c r="C59" s="6" t="s">
        <v>404</v>
      </c>
      <c r="D59" s="8">
        <v>-146400</v>
      </c>
      <c r="E59" s="8">
        <v>0</v>
      </c>
      <c r="F59" s="8">
        <v>0</v>
      </c>
    </row>
    <row r="60" spans="1:13" ht="9.9499999999999993" customHeight="1">
      <c r="A60" s="5" t="s">
        <v>376</v>
      </c>
      <c r="B60" s="5" t="s">
        <v>70</v>
      </c>
      <c r="C60" s="6" t="s">
        <v>405</v>
      </c>
      <c r="D60" s="8">
        <v>509472</v>
      </c>
      <c r="E60" s="8">
        <v>0</v>
      </c>
      <c r="F60" s="8">
        <v>0</v>
      </c>
    </row>
    <row r="61" spans="1:13" ht="9.9499999999999993" customHeight="1">
      <c r="A61" s="5" t="s">
        <v>377</v>
      </c>
      <c r="B61" s="5" t="s">
        <v>70</v>
      </c>
      <c r="C61" s="6" t="s">
        <v>406</v>
      </c>
      <c r="D61" s="8">
        <v>2242848</v>
      </c>
      <c r="E61" s="8">
        <v>0</v>
      </c>
      <c r="F61" s="8">
        <v>0</v>
      </c>
    </row>
    <row r="62" spans="1:13" ht="20.100000000000001" customHeight="1">
      <c r="A62" s="5" t="s">
        <v>378</v>
      </c>
      <c r="B62" s="5" t="s">
        <v>70</v>
      </c>
      <c r="C62" s="6" t="s">
        <v>407</v>
      </c>
      <c r="D62" s="8">
        <v>2988642.54</v>
      </c>
      <c r="E62" s="8">
        <v>0</v>
      </c>
      <c r="F62" s="8">
        <v>0</v>
      </c>
    </row>
    <row r="63" spans="1:13">
      <c r="A63" s="5" t="s">
        <v>30</v>
      </c>
      <c r="B63" s="5" t="s">
        <v>70</v>
      </c>
      <c r="C63" s="6"/>
      <c r="D63" s="8">
        <v>0</v>
      </c>
      <c r="E63" s="8">
        <v>0</v>
      </c>
      <c r="F63" s="8">
        <v>0</v>
      </c>
    </row>
    <row r="64" spans="1:13" ht="20.100000000000001" customHeight="1">
      <c r="A64" s="5" t="s">
        <v>379</v>
      </c>
      <c r="B64" s="5" t="s">
        <v>70</v>
      </c>
      <c r="C64" s="6" t="s">
        <v>408</v>
      </c>
      <c r="D64" s="8">
        <v>46116</v>
      </c>
      <c r="E64" s="8">
        <v>0</v>
      </c>
      <c r="F64" s="8">
        <v>0</v>
      </c>
    </row>
    <row r="65" spans="1:13" ht="20.100000000000001" customHeight="1">
      <c r="A65" s="5" t="s">
        <v>380</v>
      </c>
      <c r="B65" s="5" t="s">
        <v>70</v>
      </c>
      <c r="C65" s="6" t="s">
        <v>409</v>
      </c>
      <c r="D65" s="8">
        <v>1492256.79</v>
      </c>
      <c r="E65" s="8">
        <v>0</v>
      </c>
      <c r="F65" s="8">
        <v>0</v>
      </c>
    </row>
    <row r="66" spans="1:13" ht="20.100000000000001" customHeight="1">
      <c r="A66" s="5" t="s">
        <v>381</v>
      </c>
      <c r="B66" s="5" t="s">
        <v>70</v>
      </c>
      <c r="C66" s="6" t="s">
        <v>410</v>
      </c>
      <c r="D66" s="8">
        <v>1263600</v>
      </c>
      <c r="E66" s="8">
        <v>0</v>
      </c>
      <c r="F66" s="8">
        <v>0</v>
      </c>
    </row>
    <row r="67" spans="1:13" ht="20.100000000000001" customHeight="1">
      <c r="A67" s="5" t="s">
        <v>382</v>
      </c>
      <c r="B67" s="5" t="s">
        <v>70</v>
      </c>
      <c r="C67" s="6" t="s">
        <v>410</v>
      </c>
      <c r="D67" s="8">
        <v>-706520</v>
      </c>
      <c r="E67" s="8">
        <v>0</v>
      </c>
      <c r="F67" s="8">
        <v>0</v>
      </c>
    </row>
    <row r="68" spans="1:13" ht="20.100000000000001" customHeight="1">
      <c r="A68" s="5" t="s">
        <v>383</v>
      </c>
      <c r="B68" s="5" t="s">
        <v>70</v>
      </c>
      <c r="C68" s="6" t="s">
        <v>411</v>
      </c>
      <c r="D68" s="8">
        <v>60400</v>
      </c>
      <c r="E68" s="8">
        <v>0</v>
      </c>
      <c r="F68" s="8">
        <v>0</v>
      </c>
    </row>
    <row r="69" spans="1:13" ht="20.100000000000001" customHeight="1">
      <c r="A69" s="5" t="s">
        <v>384</v>
      </c>
      <c r="B69" s="5" t="s">
        <v>70</v>
      </c>
      <c r="C69" s="6" t="s">
        <v>411</v>
      </c>
      <c r="D69" s="8">
        <v>199320</v>
      </c>
      <c r="E69" s="8">
        <v>0</v>
      </c>
      <c r="F69" s="8">
        <v>0</v>
      </c>
    </row>
    <row r="70" spans="1:13" ht="20.100000000000001" customHeight="1">
      <c r="A70" s="5" t="s">
        <v>412</v>
      </c>
      <c r="B70" s="5" t="s">
        <v>70</v>
      </c>
      <c r="C70" s="6" t="s">
        <v>413</v>
      </c>
      <c r="D70" s="8">
        <v>200000</v>
      </c>
      <c r="E70" s="8">
        <v>0</v>
      </c>
      <c r="F70" s="8">
        <v>0</v>
      </c>
    </row>
    <row r="71" spans="1:13" ht="20.100000000000001" customHeight="1">
      <c r="A71" s="5" t="s">
        <v>414</v>
      </c>
      <c r="B71" s="5" t="s">
        <v>70</v>
      </c>
      <c r="C71" s="6" t="s">
        <v>413</v>
      </c>
      <c r="D71" s="8">
        <v>660000</v>
      </c>
      <c r="E71" s="8">
        <v>0</v>
      </c>
      <c r="F71" s="8">
        <v>0</v>
      </c>
    </row>
    <row r="72" spans="1:13" ht="20.100000000000001" customHeight="1">
      <c r="A72" s="5" t="s">
        <v>415</v>
      </c>
      <c r="B72" s="5" t="s">
        <v>70</v>
      </c>
      <c r="C72" s="6" t="s">
        <v>413</v>
      </c>
      <c r="D72" s="8">
        <v>1260000</v>
      </c>
      <c r="E72" s="8">
        <v>1260000</v>
      </c>
      <c r="F72" s="8">
        <v>1260000</v>
      </c>
    </row>
    <row r="73" spans="1:13" ht="20.100000000000001" customHeight="1">
      <c r="A73" s="5" t="s">
        <v>416</v>
      </c>
      <c r="B73" s="5" t="s">
        <v>70</v>
      </c>
      <c r="C73" s="6" t="s">
        <v>411</v>
      </c>
      <c r="D73" s="8">
        <v>380520</v>
      </c>
      <c r="E73" s="8">
        <v>380520</v>
      </c>
      <c r="F73" s="8">
        <v>380520</v>
      </c>
    </row>
    <row r="74" spans="1:13" ht="20.100000000000001" customHeight="1">
      <c r="A74" s="5" t="s">
        <v>417</v>
      </c>
      <c r="B74" s="5" t="s">
        <v>70</v>
      </c>
      <c r="C74" s="6" t="s">
        <v>418</v>
      </c>
      <c r="D74" s="8">
        <v>228312</v>
      </c>
      <c r="E74" s="8">
        <v>0</v>
      </c>
      <c r="F74" s="8">
        <v>0</v>
      </c>
    </row>
    <row r="75" spans="1:13" ht="20.100000000000001" customHeight="1">
      <c r="A75" s="5" t="s">
        <v>419</v>
      </c>
      <c r="B75" s="5" t="s">
        <v>70</v>
      </c>
      <c r="C75" s="6" t="s">
        <v>420</v>
      </c>
      <c r="D75" s="8">
        <v>756000</v>
      </c>
      <c r="E75" s="8">
        <v>0</v>
      </c>
      <c r="F75" s="8">
        <v>0</v>
      </c>
    </row>
    <row r="76" spans="1:13" ht="20.100000000000001" customHeight="1">
      <c r="A76" s="5" t="s">
        <v>421</v>
      </c>
      <c r="B76" s="5" t="s">
        <v>70</v>
      </c>
      <c r="C76" s="6" t="s">
        <v>422</v>
      </c>
      <c r="D76" s="8">
        <v>6040</v>
      </c>
      <c r="E76" s="8">
        <v>0</v>
      </c>
      <c r="F76" s="8">
        <v>0</v>
      </c>
    </row>
    <row r="77" spans="1:13" ht="20.100000000000001" customHeight="1">
      <c r="A77" s="5" t="s">
        <v>423</v>
      </c>
      <c r="B77" s="5" t="s">
        <v>70</v>
      </c>
      <c r="C77" s="6" t="s">
        <v>424</v>
      </c>
      <c r="D77" s="8">
        <v>20000</v>
      </c>
      <c r="E77" s="8">
        <v>0</v>
      </c>
      <c r="F77" s="8">
        <v>0</v>
      </c>
    </row>
    <row r="78" spans="1:13" ht="24.95" customHeight="1">
      <c r="A78" s="27" t="s">
        <v>388</v>
      </c>
      <c r="B78" s="27"/>
      <c r="C78" s="27"/>
      <c r="D78" s="10">
        <f>SUM(D58:D77)</f>
        <v>11478175.33</v>
      </c>
      <c r="E78" s="10">
        <f>SUM(E58:E77)</f>
        <v>1640520</v>
      </c>
      <c r="F78" s="10">
        <f>SUM(F58:F77)</f>
        <v>1640520</v>
      </c>
    </row>
    <row r="79" spans="1:13" ht="15" customHeight="1"/>
    <row r="80" spans="1:13" ht="24.95" customHeight="1">
      <c r="A80" s="21" t="s">
        <v>425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2" ht="15" customHeight="1"/>
    <row r="82" spans="1:12" ht="24.95" customHeight="1">
      <c r="A82" s="21" t="s">
        <v>426</v>
      </c>
      <c r="B82" s="21"/>
      <c r="C82" s="21"/>
      <c r="D82" s="21"/>
      <c r="E82" s="21"/>
      <c r="F82" s="21"/>
    </row>
    <row r="83" spans="1:12" ht="24.95" customHeight="1"/>
    <row r="84" spans="1:12" ht="50.1" customHeight="1">
      <c r="A84" s="23" t="s">
        <v>266</v>
      </c>
      <c r="B84" s="23" t="s">
        <v>37</v>
      </c>
      <c r="C84" s="23" t="s">
        <v>366</v>
      </c>
      <c r="D84" s="5" t="s">
        <v>367</v>
      </c>
      <c r="E84" s="5" t="s">
        <v>368</v>
      </c>
      <c r="F84" s="5" t="s">
        <v>369</v>
      </c>
    </row>
    <row r="85" spans="1:12" ht="50.1" customHeight="1">
      <c r="A85" s="23"/>
      <c r="B85" s="23"/>
      <c r="C85" s="23"/>
      <c r="D85" s="5" t="s">
        <v>400</v>
      </c>
      <c r="E85" s="5" t="s">
        <v>400</v>
      </c>
      <c r="F85" s="5" t="s">
        <v>400</v>
      </c>
    </row>
    <row r="86" spans="1:12" ht="24.95" customHeight="1">
      <c r="A86" s="5" t="s">
        <v>271</v>
      </c>
      <c r="B86" s="5" t="s">
        <v>375</v>
      </c>
      <c r="C86" s="5" t="s">
        <v>376</v>
      </c>
      <c r="D86" s="5" t="s">
        <v>377</v>
      </c>
      <c r="E86" s="5" t="s">
        <v>378</v>
      </c>
      <c r="F86" s="5" t="s">
        <v>30</v>
      </c>
    </row>
    <row r="87" spans="1:12">
      <c r="A87" s="5" t="s">
        <v>53</v>
      </c>
      <c r="B87" s="5" t="s">
        <v>53</v>
      </c>
      <c r="C87" s="5" t="s">
        <v>53</v>
      </c>
      <c r="D87" s="5" t="s">
        <v>53</v>
      </c>
      <c r="E87" s="5" t="s">
        <v>53</v>
      </c>
      <c r="F87" s="5" t="s">
        <v>53</v>
      </c>
    </row>
    <row r="88" spans="1:12" ht="15" customHeight="1"/>
    <row r="89" spans="1:12" ht="24.95" customHeight="1">
      <c r="A89" s="21" t="s">
        <v>427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 ht="24.95" customHeight="1"/>
    <row r="91" spans="1:12" ht="50.1" customHeight="1">
      <c r="A91" s="23" t="s">
        <v>266</v>
      </c>
      <c r="B91" s="23" t="s">
        <v>37</v>
      </c>
      <c r="C91" s="23" t="s">
        <v>366</v>
      </c>
      <c r="D91" s="23" t="s">
        <v>367</v>
      </c>
      <c r="E91" s="23"/>
      <c r="F91" s="23"/>
      <c r="G91" s="23" t="s">
        <v>368</v>
      </c>
      <c r="H91" s="23"/>
      <c r="I91" s="23"/>
      <c r="J91" s="23" t="s">
        <v>369</v>
      </c>
      <c r="K91" s="23"/>
      <c r="L91" s="23"/>
    </row>
    <row r="92" spans="1:12" ht="50.1" customHeight="1">
      <c r="A92" s="23"/>
      <c r="B92" s="23"/>
      <c r="C92" s="23"/>
      <c r="D92" s="5" t="s">
        <v>428</v>
      </c>
      <c r="E92" s="5" t="s">
        <v>429</v>
      </c>
      <c r="F92" s="5" t="s">
        <v>430</v>
      </c>
      <c r="G92" s="5" t="s">
        <v>428</v>
      </c>
      <c r="H92" s="5" t="s">
        <v>429</v>
      </c>
      <c r="I92" s="5" t="s">
        <v>431</v>
      </c>
      <c r="J92" s="5" t="s">
        <v>428</v>
      </c>
      <c r="K92" s="5" t="s">
        <v>429</v>
      </c>
      <c r="L92" s="5" t="s">
        <v>432</v>
      </c>
    </row>
    <row r="93" spans="1:12" ht="24.95" customHeight="1">
      <c r="A93" s="5" t="s">
        <v>271</v>
      </c>
      <c r="B93" s="5" t="s">
        <v>375</v>
      </c>
      <c r="C93" s="5" t="s">
        <v>376</v>
      </c>
      <c r="D93" s="5" t="s">
        <v>377</v>
      </c>
      <c r="E93" s="5" t="s">
        <v>378</v>
      </c>
      <c r="F93" s="5" t="s">
        <v>30</v>
      </c>
      <c r="G93" s="5" t="s">
        <v>379</v>
      </c>
      <c r="H93" s="5" t="s">
        <v>380</v>
      </c>
      <c r="I93" s="5" t="s">
        <v>381</v>
      </c>
      <c r="J93" s="5" t="s">
        <v>382</v>
      </c>
      <c r="K93" s="5" t="s">
        <v>383</v>
      </c>
      <c r="L93" s="5" t="s">
        <v>384</v>
      </c>
    </row>
    <row r="94" spans="1:12">
      <c r="A94" s="5" t="s">
        <v>53</v>
      </c>
      <c r="B94" s="5" t="s">
        <v>53</v>
      </c>
      <c r="C94" s="5" t="s">
        <v>53</v>
      </c>
      <c r="D94" s="5" t="s">
        <v>53</v>
      </c>
      <c r="E94" s="5" t="s">
        <v>53</v>
      </c>
      <c r="F94" s="5" t="s">
        <v>53</v>
      </c>
      <c r="G94" s="5" t="s">
        <v>53</v>
      </c>
      <c r="H94" s="5" t="s">
        <v>53</v>
      </c>
      <c r="I94" s="5" t="s">
        <v>53</v>
      </c>
      <c r="J94" s="5" t="s">
        <v>53</v>
      </c>
      <c r="K94" s="5" t="s">
        <v>53</v>
      </c>
      <c r="L94" s="5" t="s">
        <v>53</v>
      </c>
    </row>
    <row r="95" spans="1:12" ht="15" customHeight="1"/>
    <row r="96" spans="1:12" ht="24.95" customHeight="1">
      <c r="A96" s="21" t="s">
        <v>433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 ht="24.95" customHeight="1"/>
    <row r="98" spans="1:12" ht="50.1" customHeight="1">
      <c r="A98" s="23" t="s">
        <v>266</v>
      </c>
      <c r="B98" s="23" t="s">
        <v>37</v>
      </c>
      <c r="C98" s="23" t="s">
        <v>366</v>
      </c>
      <c r="D98" s="23" t="s">
        <v>367</v>
      </c>
      <c r="E98" s="23"/>
      <c r="F98" s="23"/>
      <c r="G98" s="23" t="s">
        <v>368</v>
      </c>
      <c r="H98" s="23"/>
      <c r="I98" s="23"/>
      <c r="J98" s="23" t="s">
        <v>369</v>
      </c>
      <c r="K98" s="23"/>
      <c r="L98" s="23"/>
    </row>
    <row r="99" spans="1:12" ht="50.1" customHeight="1">
      <c r="A99" s="23"/>
      <c r="B99" s="23"/>
      <c r="C99" s="23"/>
      <c r="D99" s="5" t="s">
        <v>370</v>
      </c>
      <c r="E99" s="5" t="s">
        <v>371</v>
      </c>
      <c r="F99" s="5" t="s">
        <v>372</v>
      </c>
      <c r="G99" s="5" t="s">
        <v>370</v>
      </c>
      <c r="H99" s="5" t="s">
        <v>371</v>
      </c>
      <c r="I99" s="5" t="s">
        <v>373</v>
      </c>
      <c r="J99" s="5" t="s">
        <v>370</v>
      </c>
      <c r="K99" s="5" t="s">
        <v>371</v>
      </c>
      <c r="L99" s="5" t="s">
        <v>374</v>
      </c>
    </row>
    <row r="100" spans="1:12" ht="24.95" customHeight="1">
      <c r="A100" s="5" t="s">
        <v>271</v>
      </c>
      <c r="B100" s="5" t="s">
        <v>375</v>
      </c>
      <c r="C100" s="5" t="s">
        <v>376</v>
      </c>
      <c r="D100" s="5" t="s">
        <v>377</v>
      </c>
      <c r="E100" s="5" t="s">
        <v>378</v>
      </c>
      <c r="F100" s="5" t="s">
        <v>30</v>
      </c>
      <c r="G100" s="5" t="s">
        <v>379</v>
      </c>
      <c r="H100" s="5" t="s">
        <v>380</v>
      </c>
      <c r="I100" s="5" t="s">
        <v>381</v>
      </c>
      <c r="J100" s="5" t="s">
        <v>382</v>
      </c>
      <c r="K100" s="5" t="s">
        <v>383</v>
      </c>
      <c r="L100" s="5" t="s">
        <v>384</v>
      </c>
    </row>
    <row r="101" spans="1:12">
      <c r="A101" s="5" t="s">
        <v>53</v>
      </c>
      <c r="B101" s="5" t="s">
        <v>53</v>
      </c>
      <c r="C101" s="5" t="s">
        <v>53</v>
      </c>
      <c r="D101" s="5" t="s">
        <v>53</v>
      </c>
      <c r="E101" s="5" t="s">
        <v>53</v>
      </c>
      <c r="F101" s="5" t="s">
        <v>53</v>
      </c>
      <c r="G101" s="5" t="s">
        <v>53</v>
      </c>
      <c r="H101" s="5" t="s">
        <v>53</v>
      </c>
      <c r="I101" s="5" t="s">
        <v>53</v>
      </c>
      <c r="J101" s="5" t="s">
        <v>53</v>
      </c>
      <c r="K101" s="5" t="s">
        <v>53</v>
      </c>
      <c r="L101" s="5" t="s">
        <v>53</v>
      </c>
    </row>
    <row r="102" spans="1:12" ht="15" customHeight="1"/>
    <row r="103" spans="1:12" ht="24.95" customHeight="1">
      <c r="A103" s="21" t="s">
        <v>434</v>
      </c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 ht="24.95" customHeight="1"/>
    <row r="105" spans="1:12" ht="50.1" customHeight="1">
      <c r="A105" s="23" t="s">
        <v>266</v>
      </c>
      <c r="B105" s="23" t="s">
        <v>37</v>
      </c>
      <c r="C105" s="23" t="s">
        <v>366</v>
      </c>
      <c r="D105" s="5" t="s">
        <v>367</v>
      </c>
      <c r="E105" s="5" t="s">
        <v>368</v>
      </c>
      <c r="F105" s="5" t="s">
        <v>369</v>
      </c>
    </row>
    <row r="106" spans="1:12" ht="50.1" customHeight="1">
      <c r="A106" s="23"/>
      <c r="B106" s="23"/>
      <c r="C106" s="23"/>
      <c r="D106" s="5" t="s">
        <v>400</v>
      </c>
      <c r="E106" s="5" t="s">
        <v>400</v>
      </c>
      <c r="F106" s="5" t="s">
        <v>400</v>
      </c>
    </row>
    <row r="107" spans="1:12" ht="24.95" customHeight="1">
      <c r="A107" s="5" t="s">
        <v>271</v>
      </c>
      <c r="B107" s="5" t="s">
        <v>375</v>
      </c>
      <c r="C107" s="5" t="s">
        <v>376</v>
      </c>
      <c r="D107" s="5" t="s">
        <v>377</v>
      </c>
      <c r="E107" s="5" t="s">
        <v>378</v>
      </c>
      <c r="F107" s="5" t="s">
        <v>30</v>
      </c>
    </row>
    <row r="108" spans="1:12">
      <c r="A108" s="5" t="s">
        <v>53</v>
      </c>
      <c r="B108" s="5" t="s">
        <v>53</v>
      </c>
      <c r="C108" s="5" t="s">
        <v>53</v>
      </c>
      <c r="D108" s="5" t="s">
        <v>53</v>
      </c>
      <c r="E108" s="5" t="s">
        <v>53</v>
      </c>
      <c r="F108" s="5" t="s">
        <v>53</v>
      </c>
    </row>
  </sheetData>
  <sheetProtection password="A993" sheet="1" objects="1" scenarios="1"/>
  <mergeCells count="66">
    <mergeCell ref="A103:L103"/>
    <mergeCell ref="A105:A106"/>
    <mergeCell ref="B105:B106"/>
    <mergeCell ref="C105:C106"/>
    <mergeCell ref="A96:L96"/>
    <mergeCell ref="A98:A99"/>
    <mergeCell ref="B98:B99"/>
    <mergeCell ref="C98:C99"/>
    <mergeCell ref="D98:F98"/>
    <mergeCell ref="G98:I98"/>
    <mergeCell ref="J98:L98"/>
    <mergeCell ref="A89:L89"/>
    <mergeCell ref="A91:A92"/>
    <mergeCell ref="B91:B92"/>
    <mergeCell ref="C91:C92"/>
    <mergeCell ref="D91:F91"/>
    <mergeCell ref="G91:I91"/>
    <mergeCell ref="J91:L91"/>
    <mergeCell ref="A78:C78"/>
    <mergeCell ref="A80:M80"/>
    <mergeCell ref="A82:F82"/>
    <mergeCell ref="A84:A85"/>
    <mergeCell ref="B84:B85"/>
    <mergeCell ref="C84:C85"/>
    <mergeCell ref="A51:M51"/>
    <mergeCell ref="A53:F53"/>
    <mergeCell ref="A55:A56"/>
    <mergeCell ref="B55:B56"/>
    <mergeCell ref="C55:C56"/>
    <mergeCell ref="A42:M42"/>
    <mergeCell ref="A44:F44"/>
    <mergeCell ref="A46:A47"/>
    <mergeCell ref="B46:B47"/>
    <mergeCell ref="C46:C47"/>
    <mergeCell ref="A33:C33"/>
    <mergeCell ref="A35:L35"/>
    <mergeCell ref="A37:A38"/>
    <mergeCell ref="B37:B38"/>
    <mergeCell ref="C37:C38"/>
    <mergeCell ref="D37:F37"/>
    <mergeCell ref="G37:I37"/>
    <mergeCell ref="J37:L37"/>
    <mergeCell ref="A19:C19"/>
    <mergeCell ref="A21:L21"/>
    <mergeCell ref="A23:A24"/>
    <mergeCell ref="B23:B24"/>
    <mergeCell ref="C23:C24"/>
    <mergeCell ref="D23:F23"/>
    <mergeCell ref="G23:I23"/>
    <mergeCell ref="J23:L23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&amp;K00-00924413._16.369377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4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435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436</v>
      </c>
    </row>
    <row r="4" spans="1:12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438</v>
      </c>
      <c r="L5" s="5" t="s">
        <v>439</v>
      </c>
    </row>
    <row r="6" spans="1:12" ht="30" customHeight="1">
      <c r="K6" s="12" t="s">
        <v>440</v>
      </c>
      <c r="L6" s="5" t="s">
        <v>441</v>
      </c>
    </row>
    <row r="7" spans="1:12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443</v>
      </c>
      <c r="L7" s="5" t="s">
        <v>444</v>
      </c>
    </row>
    <row r="8" spans="1:12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447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2" ht="20.100000000000001" customHeight="1">
      <c r="A18" s="24" t="s">
        <v>452</v>
      </c>
      <c r="B18" s="24"/>
      <c r="C18" s="5" t="s">
        <v>453</v>
      </c>
      <c r="D18" s="8">
        <v>19971971.690000001</v>
      </c>
      <c r="E18" s="8">
        <v>19237087.489999998</v>
      </c>
      <c r="F18" s="8">
        <v>19237087.489999998</v>
      </c>
    </row>
    <row r="19" spans="1:12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458</v>
      </c>
      <c r="B21" s="24"/>
      <c r="C21" s="5" t="s">
        <v>459</v>
      </c>
      <c r="D21" s="8">
        <f>D16-D17+D18-D19-D20</f>
        <v>19971971.690000001</v>
      </c>
      <c r="E21" s="8">
        <f>E16-E17+E18-E19-E20</f>
        <v>19237087.489999998</v>
      </c>
      <c r="F21" s="8">
        <f>F16-F17+F18-F19-F20</f>
        <v>19237087.489999998</v>
      </c>
    </row>
    <row r="22" spans="1:12" ht="9.9499999999999993" customHeight="1"/>
    <row r="23" spans="1:12" ht="45" customHeight="1">
      <c r="A23" s="29" t="s">
        <v>460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2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2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80.099999999999994" customHeight="1">
      <c r="A28" s="24" t="s">
        <v>461</v>
      </c>
      <c r="B28" s="24"/>
      <c r="C28" s="5" t="s">
        <v>44</v>
      </c>
      <c r="D28" s="8">
        <v>19811971.690000001</v>
      </c>
      <c r="E28" s="8">
        <v>19117087.489999998</v>
      </c>
      <c r="F28" s="8">
        <v>19117087.489999998</v>
      </c>
    </row>
    <row r="29" spans="1:12" ht="140.1" customHeight="1">
      <c r="A29" s="24" t="s">
        <v>462</v>
      </c>
      <c r="B29" s="24"/>
      <c r="C29" s="5" t="s">
        <v>47</v>
      </c>
      <c r="D29" s="8">
        <v>160000</v>
      </c>
      <c r="E29" s="8">
        <v>120000</v>
      </c>
      <c r="F29" s="8">
        <v>120000</v>
      </c>
    </row>
    <row r="30" spans="1:12" ht="80.099999999999994" customHeight="1">
      <c r="A30" s="24" t="s">
        <v>463</v>
      </c>
      <c r="B30" s="24"/>
      <c r="C30" s="5" t="s">
        <v>464</v>
      </c>
      <c r="D30" s="8">
        <v>0</v>
      </c>
      <c r="E30" s="8">
        <v>0</v>
      </c>
      <c r="F30" s="8">
        <v>0</v>
      </c>
    </row>
    <row r="31" spans="1:12" ht="20.100000000000001" customHeight="1">
      <c r="A31" s="24" t="s">
        <v>465</v>
      </c>
      <c r="B31" s="24"/>
      <c r="C31" s="5" t="s">
        <v>466</v>
      </c>
      <c r="D31" s="8">
        <v>0</v>
      </c>
      <c r="E31" s="8">
        <v>0</v>
      </c>
      <c r="F31" s="8">
        <v>0</v>
      </c>
    </row>
    <row r="32" spans="1:12" ht="60" customHeight="1">
      <c r="A32" s="24" t="s">
        <v>467</v>
      </c>
      <c r="B32" s="24"/>
      <c r="C32" s="5" t="s">
        <v>468</v>
      </c>
      <c r="D32" s="8">
        <v>0</v>
      </c>
      <c r="E32" s="8">
        <v>0</v>
      </c>
      <c r="F32" s="8">
        <v>0</v>
      </c>
    </row>
    <row r="33" spans="1:12" ht="39.950000000000003" customHeight="1">
      <c r="A33" s="24" t="s">
        <v>469</v>
      </c>
      <c r="B33" s="24"/>
      <c r="C33" s="5" t="s">
        <v>470</v>
      </c>
      <c r="D33" s="8">
        <v>0</v>
      </c>
      <c r="E33" s="8">
        <v>0</v>
      </c>
      <c r="F33" s="8">
        <v>0</v>
      </c>
    </row>
    <row r="34" spans="1:12" ht="20.100000000000001" customHeight="1">
      <c r="A34" s="24" t="s">
        <v>471</v>
      </c>
      <c r="B34" s="24"/>
      <c r="C34" s="5" t="s">
        <v>472</v>
      </c>
      <c r="D34" s="8">
        <v>0</v>
      </c>
      <c r="E34" s="8">
        <v>0</v>
      </c>
      <c r="F34" s="8">
        <v>0</v>
      </c>
    </row>
    <row r="35" spans="1:12" ht="50.1" customHeight="1">
      <c r="A35" s="31" t="s">
        <v>473</v>
      </c>
      <c r="B35" s="31"/>
      <c r="C35" s="5" t="s">
        <v>459</v>
      </c>
      <c r="D35" s="8">
        <f>SUM(D28:D34)</f>
        <v>19971971.690000001</v>
      </c>
      <c r="E35" s="8">
        <f>SUM(E28:E34)</f>
        <v>19237087.489999998</v>
      </c>
      <c r="F35" s="8">
        <f>SUM(F28:F34)</f>
        <v>19237087.489999998</v>
      </c>
    </row>
    <row r="36" spans="1:12" ht="9.9499999999999993" customHeight="1"/>
    <row r="37" spans="1:12" ht="45" customHeight="1">
      <c r="A37" s="29" t="s">
        <v>474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9" t="s">
        <v>475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3" t="s">
        <v>476</v>
      </c>
      <c r="B41" s="23" t="s">
        <v>477</v>
      </c>
      <c r="C41" s="23"/>
      <c r="D41" s="23" t="s">
        <v>36</v>
      </c>
      <c r="E41" s="23" t="s">
        <v>478</v>
      </c>
      <c r="F41" s="23" t="s">
        <v>479</v>
      </c>
      <c r="G41" s="23"/>
      <c r="H41" s="23"/>
      <c r="I41" s="23"/>
      <c r="J41" s="23" t="s">
        <v>480</v>
      </c>
    </row>
    <row r="42" spans="1:12" ht="45" customHeight="1">
      <c r="A42" s="23"/>
      <c r="B42" s="23"/>
      <c r="C42" s="30"/>
      <c r="D42" s="23"/>
      <c r="E42" s="23"/>
      <c r="F42" s="23" t="s">
        <v>481</v>
      </c>
      <c r="G42" s="23" t="s">
        <v>54</v>
      </c>
      <c r="H42" s="23"/>
      <c r="I42" s="23"/>
      <c r="J42" s="23"/>
    </row>
    <row r="43" spans="1:12" ht="45" customHeight="1">
      <c r="A43" s="23"/>
      <c r="B43" s="23"/>
      <c r="C43" s="30"/>
      <c r="D43" s="23"/>
      <c r="E43" s="23"/>
      <c r="F43" s="23"/>
      <c r="G43" s="23" t="s">
        <v>482</v>
      </c>
      <c r="H43" s="23" t="s">
        <v>483</v>
      </c>
      <c r="I43" s="23"/>
      <c r="J43" s="23"/>
    </row>
    <row r="44" spans="1:12" ht="45" customHeight="1">
      <c r="A44" s="23"/>
      <c r="B44" s="23"/>
      <c r="C44" s="30"/>
      <c r="D44" s="23"/>
      <c r="E44" s="23"/>
      <c r="F44" s="23"/>
      <c r="G44" s="23"/>
      <c r="H44" s="5" t="s">
        <v>484</v>
      </c>
      <c r="I44" s="5" t="s">
        <v>485</v>
      </c>
      <c r="J44" s="23"/>
    </row>
    <row r="45" spans="1:12" ht="20.100000000000001" customHeight="1">
      <c r="A45" s="5" t="s">
        <v>271</v>
      </c>
      <c r="B45" s="23" t="s">
        <v>375</v>
      </c>
      <c r="C45" s="23"/>
      <c r="D45" s="5" t="s">
        <v>376</v>
      </c>
      <c r="E45" s="5" t="s">
        <v>377</v>
      </c>
      <c r="F45" s="5" t="s">
        <v>378</v>
      </c>
      <c r="G45" s="5" t="s">
        <v>30</v>
      </c>
      <c r="H45" s="5" t="s">
        <v>379</v>
      </c>
      <c r="I45" s="5" t="s">
        <v>380</v>
      </c>
      <c r="J45" s="5" t="s">
        <v>381</v>
      </c>
    </row>
    <row r="46" spans="1:12" ht="20.100000000000001" customHeight="1">
      <c r="A46" s="6" t="s">
        <v>486</v>
      </c>
      <c r="B46" s="24" t="s">
        <v>487</v>
      </c>
      <c r="C46" s="24"/>
      <c r="D46" s="5" t="s">
        <v>44</v>
      </c>
      <c r="E46" s="8">
        <v>1</v>
      </c>
      <c r="F46" s="8">
        <v>77777.7</v>
      </c>
      <c r="G46" s="8">
        <v>47138</v>
      </c>
      <c r="H46" s="8">
        <v>7070.7</v>
      </c>
      <c r="I46" s="8">
        <v>23569</v>
      </c>
      <c r="J46" s="8">
        <v>933332.4</v>
      </c>
    </row>
    <row r="47" spans="1:12" ht="39.950000000000003" customHeight="1">
      <c r="A47" s="6" t="s">
        <v>486</v>
      </c>
      <c r="B47" s="24" t="s">
        <v>488</v>
      </c>
      <c r="C47" s="24"/>
      <c r="D47" s="5" t="s">
        <v>47</v>
      </c>
      <c r="E47" s="8">
        <v>1</v>
      </c>
      <c r="F47" s="8">
        <v>37945.4</v>
      </c>
      <c r="G47" s="8">
        <v>32996</v>
      </c>
      <c r="H47" s="8">
        <v>4949.3999999999996</v>
      </c>
      <c r="I47" s="8">
        <v>0</v>
      </c>
      <c r="J47" s="8">
        <v>455344.8</v>
      </c>
    </row>
    <row r="48" spans="1:12" ht="39.950000000000003" customHeight="1">
      <c r="A48" s="6" t="s">
        <v>486</v>
      </c>
      <c r="B48" s="24" t="s">
        <v>488</v>
      </c>
      <c r="C48" s="24"/>
      <c r="D48" s="5" t="s">
        <v>464</v>
      </c>
      <c r="E48" s="8">
        <v>0</v>
      </c>
      <c r="F48" s="8">
        <v>2786</v>
      </c>
      <c r="G48" s="8">
        <v>0</v>
      </c>
      <c r="H48" s="8">
        <v>0</v>
      </c>
      <c r="I48" s="8">
        <v>2786</v>
      </c>
      <c r="J48" s="8">
        <v>33432</v>
      </c>
    </row>
    <row r="49" spans="1:10" ht="39.950000000000003" customHeight="1">
      <c r="A49" s="6" t="s">
        <v>486</v>
      </c>
      <c r="B49" s="24" t="s">
        <v>489</v>
      </c>
      <c r="C49" s="24"/>
      <c r="D49" s="5" t="s">
        <v>466</v>
      </c>
      <c r="E49" s="8">
        <v>0</v>
      </c>
      <c r="F49" s="8">
        <v>2786</v>
      </c>
      <c r="G49" s="8">
        <v>0</v>
      </c>
      <c r="H49" s="8">
        <v>0</v>
      </c>
      <c r="I49" s="8">
        <v>2786</v>
      </c>
      <c r="J49" s="8">
        <v>33432</v>
      </c>
    </row>
    <row r="50" spans="1:10" ht="39.950000000000003" customHeight="1">
      <c r="A50" s="6" t="s">
        <v>486</v>
      </c>
      <c r="B50" s="24" t="s">
        <v>490</v>
      </c>
      <c r="C50" s="24"/>
      <c r="D50" s="5" t="s">
        <v>468</v>
      </c>
      <c r="E50" s="8">
        <v>1</v>
      </c>
      <c r="F50" s="8">
        <v>37945.4</v>
      </c>
      <c r="G50" s="8">
        <v>32996</v>
      </c>
      <c r="H50" s="8">
        <v>4949.3999999999996</v>
      </c>
      <c r="I50" s="8">
        <v>0</v>
      </c>
      <c r="J50" s="8">
        <v>455344.8</v>
      </c>
    </row>
    <row r="51" spans="1:10" ht="39.950000000000003" customHeight="1">
      <c r="A51" s="6" t="s">
        <v>486</v>
      </c>
      <c r="B51" s="24" t="s">
        <v>491</v>
      </c>
      <c r="C51" s="24"/>
      <c r="D51" s="5" t="s">
        <v>470</v>
      </c>
      <c r="E51" s="8">
        <v>0</v>
      </c>
      <c r="F51" s="8">
        <v>2786</v>
      </c>
      <c r="G51" s="8">
        <v>0</v>
      </c>
      <c r="H51" s="8">
        <v>0</v>
      </c>
      <c r="I51" s="8">
        <v>2786</v>
      </c>
      <c r="J51" s="8">
        <v>33432</v>
      </c>
    </row>
    <row r="52" spans="1:10" ht="39.950000000000003" customHeight="1">
      <c r="A52" s="6" t="s">
        <v>486</v>
      </c>
      <c r="B52" s="24" t="s">
        <v>491</v>
      </c>
      <c r="C52" s="24"/>
      <c r="D52" s="5" t="s">
        <v>472</v>
      </c>
      <c r="E52" s="8">
        <v>1</v>
      </c>
      <c r="F52" s="8">
        <v>37945.4</v>
      </c>
      <c r="G52" s="8">
        <v>32996</v>
      </c>
      <c r="H52" s="8">
        <v>4949.3999999999996</v>
      </c>
      <c r="I52" s="8">
        <v>0</v>
      </c>
      <c r="J52" s="8">
        <v>455344.8</v>
      </c>
    </row>
    <row r="53" spans="1:10" ht="20.100000000000001" customHeight="1">
      <c r="A53" s="6" t="s">
        <v>486</v>
      </c>
      <c r="B53" s="24" t="s">
        <v>348</v>
      </c>
      <c r="C53" s="24"/>
      <c r="D53" s="5" t="s">
        <v>492</v>
      </c>
      <c r="E53" s="8">
        <v>1</v>
      </c>
      <c r="F53" s="8">
        <v>39391</v>
      </c>
      <c r="G53" s="8">
        <v>39391</v>
      </c>
      <c r="H53" s="8">
        <v>0</v>
      </c>
      <c r="I53" s="8">
        <v>0</v>
      </c>
      <c r="J53" s="8">
        <v>472692</v>
      </c>
    </row>
    <row r="54" spans="1:10" ht="20.100000000000001" customHeight="1">
      <c r="A54" s="6" t="s">
        <v>486</v>
      </c>
      <c r="B54" s="24" t="s">
        <v>348</v>
      </c>
      <c r="C54" s="24"/>
      <c r="D54" s="5" t="s">
        <v>493</v>
      </c>
      <c r="E54" s="8">
        <v>0</v>
      </c>
      <c r="F54" s="8">
        <v>2786</v>
      </c>
      <c r="G54" s="8">
        <v>0</v>
      </c>
      <c r="H54" s="8">
        <v>0</v>
      </c>
      <c r="I54" s="8">
        <v>2786</v>
      </c>
      <c r="J54" s="8">
        <v>33432</v>
      </c>
    </row>
    <row r="55" spans="1:10" ht="39.950000000000003" customHeight="1">
      <c r="A55" s="6" t="s">
        <v>486</v>
      </c>
      <c r="B55" s="24" t="s">
        <v>494</v>
      </c>
      <c r="C55" s="24"/>
      <c r="D55" s="5" t="s">
        <v>495</v>
      </c>
      <c r="E55" s="8">
        <v>1</v>
      </c>
      <c r="F55" s="8">
        <v>32996</v>
      </c>
      <c r="G55" s="8">
        <v>32996</v>
      </c>
      <c r="H55" s="8">
        <v>0</v>
      </c>
      <c r="I55" s="8">
        <v>0</v>
      </c>
      <c r="J55" s="8">
        <v>395952</v>
      </c>
    </row>
    <row r="56" spans="1:10" ht="20.100000000000001" customHeight="1">
      <c r="A56" s="6" t="s">
        <v>496</v>
      </c>
      <c r="B56" s="24" t="s">
        <v>487</v>
      </c>
      <c r="C56" s="24"/>
      <c r="D56" s="5" t="s">
        <v>497</v>
      </c>
      <c r="E56" s="8">
        <v>0</v>
      </c>
      <c r="F56" s="8">
        <v>5141</v>
      </c>
      <c r="G56" s="8">
        <v>0</v>
      </c>
      <c r="H56" s="8">
        <v>0</v>
      </c>
      <c r="I56" s="8">
        <v>5141</v>
      </c>
      <c r="J56" s="8">
        <v>61692</v>
      </c>
    </row>
    <row r="57" spans="1:10" ht="20.100000000000001" customHeight="1">
      <c r="A57" s="6" t="s">
        <v>496</v>
      </c>
      <c r="B57" s="24" t="s">
        <v>498</v>
      </c>
      <c r="C57" s="24"/>
      <c r="D57" s="5" t="s">
        <v>499</v>
      </c>
      <c r="E57" s="8">
        <v>1</v>
      </c>
      <c r="F57" s="8">
        <v>5968.59</v>
      </c>
      <c r="G57" s="8">
        <v>3968.59</v>
      </c>
      <c r="H57" s="8">
        <v>0</v>
      </c>
      <c r="I57" s="8">
        <v>2000</v>
      </c>
      <c r="J57" s="8">
        <v>71623.08</v>
      </c>
    </row>
    <row r="58" spans="1:10" ht="39.950000000000003" customHeight="1">
      <c r="A58" s="6" t="s">
        <v>496</v>
      </c>
      <c r="B58" s="24" t="s">
        <v>500</v>
      </c>
      <c r="C58" s="24"/>
      <c r="D58" s="5" t="s">
        <v>501</v>
      </c>
      <c r="E58" s="8">
        <v>1</v>
      </c>
      <c r="F58" s="8">
        <v>3853</v>
      </c>
      <c r="G58" s="8">
        <v>3853</v>
      </c>
      <c r="H58" s="8">
        <v>0</v>
      </c>
      <c r="I58" s="8">
        <v>0</v>
      </c>
      <c r="J58" s="8">
        <v>46236</v>
      </c>
    </row>
    <row r="59" spans="1:10" ht="20.100000000000001" customHeight="1">
      <c r="A59" s="6" t="s">
        <v>496</v>
      </c>
      <c r="B59" s="24" t="s">
        <v>502</v>
      </c>
      <c r="C59" s="24"/>
      <c r="D59" s="5" t="s">
        <v>503</v>
      </c>
      <c r="E59" s="8">
        <v>0</v>
      </c>
      <c r="F59" s="8">
        <v>1500</v>
      </c>
      <c r="G59" s="8">
        <v>0</v>
      </c>
      <c r="H59" s="8">
        <v>0</v>
      </c>
      <c r="I59" s="8">
        <v>1500</v>
      </c>
      <c r="J59" s="8">
        <v>18000</v>
      </c>
    </row>
    <row r="60" spans="1:10" ht="39.950000000000003" customHeight="1">
      <c r="A60" s="6" t="s">
        <v>496</v>
      </c>
      <c r="B60" s="24" t="s">
        <v>490</v>
      </c>
      <c r="C60" s="24"/>
      <c r="D60" s="5" t="s">
        <v>504</v>
      </c>
      <c r="E60" s="8">
        <v>0</v>
      </c>
      <c r="F60" s="8">
        <v>2786</v>
      </c>
      <c r="G60" s="8">
        <v>0</v>
      </c>
      <c r="H60" s="8">
        <v>0</v>
      </c>
      <c r="I60" s="8">
        <v>2786</v>
      </c>
      <c r="J60" s="8">
        <v>33432</v>
      </c>
    </row>
    <row r="61" spans="1:10" ht="20.100000000000001" customHeight="1">
      <c r="A61" s="6" t="s">
        <v>496</v>
      </c>
      <c r="B61" s="24" t="s">
        <v>505</v>
      </c>
      <c r="C61" s="24"/>
      <c r="D61" s="5" t="s">
        <v>506</v>
      </c>
      <c r="E61" s="8">
        <v>1</v>
      </c>
      <c r="F61" s="8">
        <v>6380.48</v>
      </c>
      <c r="G61" s="8">
        <v>4212</v>
      </c>
      <c r="H61" s="8">
        <v>168.48</v>
      </c>
      <c r="I61" s="8">
        <v>2000</v>
      </c>
      <c r="J61" s="8">
        <v>76565.759999999995</v>
      </c>
    </row>
    <row r="62" spans="1:10" ht="20.100000000000001" customHeight="1">
      <c r="A62" s="6" t="s">
        <v>496</v>
      </c>
      <c r="B62" s="24" t="s">
        <v>507</v>
      </c>
      <c r="C62" s="24"/>
      <c r="D62" s="5" t="s">
        <v>508</v>
      </c>
      <c r="E62" s="8">
        <v>1</v>
      </c>
      <c r="F62" s="8">
        <v>4661.83</v>
      </c>
      <c r="G62" s="8">
        <v>3968.59</v>
      </c>
      <c r="H62" s="8">
        <v>158.74</v>
      </c>
      <c r="I62" s="8">
        <v>534.5</v>
      </c>
      <c r="J62" s="8">
        <v>55941.96</v>
      </c>
    </row>
    <row r="63" spans="1:10" ht="20.100000000000001" customHeight="1">
      <c r="A63" s="6" t="s">
        <v>496</v>
      </c>
      <c r="B63" s="24" t="s">
        <v>509</v>
      </c>
      <c r="C63" s="24"/>
      <c r="D63" s="5" t="s">
        <v>510</v>
      </c>
      <c r="E63" s="8">
        <v>3</v>
      </c>
      <c r="F63" s="8">
        <v>4482.6329999999998</v>
      </c>
      <c r="G63" s="8">
        <v>3968.59</v>
      </c>
      <c r="H63" s="8">
        <v>0</v>
      </c>
      <c r="I63" s="8">
        <v>514.04300000000001</v>
      </c>
      <c r="J63" s="8">
        <v>161374.79</v>
      </c>
    </row>
    <row r="64" spans="1:10" ht="20.100000000000001" customHeight="1">
      <c r="A64" s="6" t="s">
        <v>496</v>
      </c>
      <c r="B64" s="24" t="s">
        <v>511</v>
      </c>
      <c r="C64" s="24"/>
      <c r="D64" s="5" t="s">
        <v>512</v>
      </c>
      <c r="E64" s="8">
        <v>0.5</v>
      </c>
      <c r="F64" s="8">
        <v>3853</v>
      </c>
      <c r="G64" s="8">
        <v>3853</v>
      </c>
      <c r="H64" s="8">
        <v>0</v>
      </c>
      <c r="I64" s="8">
        <v>0</v>
      </c>
      <c r="J64" s="8">
        <v>23118</v>
      </c>
    </row>
    <row r="65" spans="1:10" ht="20.100000000000001" customHeight="1">
      <c r="A65" s="6" t="s">
        <v>496</v>
      </c>
      <c r="B65" s="24" t="s">
        <v>513</v>
      </c>
      <c r="C65" s="24"/>
      <c r="D65" s="5" t="s">
        <v>514</v>
      </c>
      <c r="E65" s="8">
        <v>1</v>
      </c>
      <c r="F65" s="8">
        <v>3853</v>
      </c>
      <c r="G65" s="8">
        <v>3853</v>
      </c>
      <c r="H65" s="8">
        <v>0</v>
      </c>
      <c r="I65" s="8">
        <v>0</v>
      </c>
      <c r="J65" s="8">
        <v>46236</v>
      </c>
    </row>
    <row r="66" spans="1:10" ht="39.950000000000003" customHeight="1">
      <c r="A66" s="6" t="s">
        <v>496</v>
      </c>
      <c r="B66" s="24" t="s">
        <v>515</v>
      </c>
      <c r="C66" s="24"/>
      <c r="D66" s="5" t="s">
        <v>516</v>
      </c>
      <c r="E66" s="8">
        <v>1</v>
      </c>
      <c r="F66" s="8">
        <v>4598.1189999999997</v>
      </c>
      <c r="G66" s="8">
        <v>4084.18</v>
      </c>
      <c r="H66" s="8">
        <v>0</v>
      </c>
      <c r="I66" s="8">
        <v>513.93899999999996</v>
      </c>
      <c r="J66" s="8">
        <v>55177.43</v>
      </c>
    </row>
    <row r="67" spans="1:10" ht="20.100000000000001" customHeight="1">
      <c r="A67" s="6" t="s">
        <v>496</v>
      </c>
      <c r="B67" s="24" t="s">
        <v>517</v>
      </c>
      <c r="C67" s="24"/>
      <c r="D67" s="5" t="s">
        <v>518</v>
      </c>
      <c r="E67" s="8">
        <v>1</v>
      </c>
      <c r="F67" s="8">
        <v>12812.554</v>
      </c>
      <c r="G67" s="8">
        <v>4212</v>
      </c>
      <c r="H67" s="8">
        <v>1053</v>
      </c>
      <c r="I67" s="8">
        <v>7547.5540000000001</v>
      </c>
      <c r="J67" s="8">
        <v>153750.65</v>
      </c>
    </row>
    <row r="68" spans="1:10" ht="20.100000000000001" customHeight="1">
      <c r="A68" s="6" t="s">
        <v>496</v>
      </c>
      <c r="B68" s="24" t="s">
        <v>519</v>
      </c>
      <c r="C68" s="24"/>
      <c r="D68" s="5" t="s">
        <v>520</v>
      </c>
      <c r="E68" s="8">
        <v>1</v>
      </c>
      <c r="F68" s="8">
        <v>3853</v>
      </c>
      <c r="G68" s="8">
        <v>3853</v>
      </c>
      <c r="H68" s="8">
        <v>0</v>
      </c>
      <c r="I68" s="8">
        <v>0</v>
      </c>
      <c r="J68" s="8">
        <v>46236</v>
      </c>
    </row>
    <row r="69" spans="1:10" ht="39.950000000000003" customHeight="1">
      <c r="A69" s="6" t="s">
        <v>521</v>
      </c>
      <c r="B69" s="24" t="s">
        <v>522</v>
      </c>
      <c r="C69" s="24"/>
      <c r="D69" s="5" t="s">
        <v>523</v>
      </c>
      <c r="E69" s="8">
        <v>1</v>
      </c>
      <c r="F69" s="8">
        <v>18152.145799999998</v>
      </c>
      <c r="G69" s="8">
        <v>10106.8958</v>
      </c>
      <c r="H69" s="8">
        <v>1454.51</v>
      </c>
      <c r="I69" s="8">
        <v>6590.74</v>
      </c>
      <c r="J69" s="8">
        <v>217825.75</v>
      </c>
    </row>
    <row r="70" spans="1:10" ht="20.100000000000001" customHeight="1">
      <c r="A70" s="6" t="s">
        <v>521</v>
      </c>
      <c r="B70" s="24" t="s">
        <v>524</v>
      </c>
      <c r="C70" s="24"/>
      <c r="D70" s="5" t="s">
        <v>525</v>
      </c>
      <c r="E70" s="8">
        <v>1</v>
      </c>
      <c r="F70" s="8">
        <v>10515.099200000001</v>
      </c>
      <c r="G70" s="8">
        <v>9178</v>
      </c>
      <c r="H70" s="8">
        <v>1337.0992000000001</v>
      </c>
      <c r="I70" s="8">
        <v>0</v>
      </c>
      <c r="J70" s="8">
        <v>126181.19</v>
      </c>
    </row>
    <row r="71" spans="1:10" ht="39.950000000000003" customHeight="1">
      <c r="A71" s="6" t="s">
        <v>521</v>
      </c>
      <c r="B71" s="24" t="s">
        <v>526</v>
      </c>
      <c r="C71" s="24"/>
      <c r="D71" s="5" t="s">
        <v>527</v>
      </c>
      <c r="E71" s="8">
        <v>0</v>
      </c>
      <c r="F71" s="8">
        <v>12306.0666</v>
      </c>
      <c r="G71" s="8">
        <v>0</v>
      </c>
      <c r="H71" s="8">
        <v>11413.0666</v>
      </c>
      <c r="I71" s="8">
        <v>893</v>
      </c>
      <c r="J71" s="8">
        <v>169104.8</v>
      </c>
    </row>
    <row r="72" spans="1:10" ht="39.950000000000003" customHeight="1">
      <c r="A72" s="6" t="s">
        <v>521</v>
      </c>
      <c r="B72" s="24" t="s">
        <v>526</v>
      </c>
      <c r="C72" s="24"/>
      <c r="D72" s="5" t="s">
        <v>528</v>
      </c>
      <c r="E72" s="8">
        <v>13.62</v>
      </c>
      <c r="F72" s="8">
        <v>17316.43</v>
      </c>
      <c r="G72" s="8">
        <v>9588.14</v>
      </c>
      <c r="H72" s="8">
        <v>1805.24</v>
      </c>
      <c r="I72" s="8">
        <v>5923.05</v>
      </c>
      <c r="J72" s="8">
        <v>2524735.4900000002</v>
      </c>
    </row>
    <row r="73" spans="1:10" ht="39.950000000000003" customHeight="1">
      <c r="A73" s="6" t="s">
        <v>521</v>
      </c>
      <c r="B73" s="24" t="s">
        <v>529</v>
      </c>
      <c r="C73" s="24"/>
      <c r="D73" s="5" t="s">
        <v>530</v>
      </c>
      <c r="E73" s="8">
        <v>0</v>
      </c>
      <c r="F73" s="8">
        <v>12306</v>
      </c>
      <c r="G73" s="8">
        <v>0</v>
      </c>
      <c r="H73" s="8">
        <v>11413</v>
      </c>
      <c r="I73" s="8">
        <v>893</v>
      </c>
      <c r="J73" s="8">
        <v>147672</v>
      </c>
    </row>
    <row r="74" spans="1:10" ht="39.950000000000003" customHeight="1">
      <c r="A74" s="6" t="s">
        <v>521</v>
      </c>
      <c r="B74" s="24" t="s">
        <v>529</v>
      </c>
      <c r="C74" s="24"/>
      <c r="D74" s="5" t="s">
        <v>531</v>
      </c>
      <c r="E74" s="8">
        <v>2</v>
      </c>
      <c r="F74" s="8">
        <v>14932.32</v>
      </c>
      <c r="G74" s="8">
        <v>10047.040000000001</v>
      </c>
      <c r="H74" s="8">
        <v>2168.31</v>
      </c>
      <c r="I74" s="8">
        <v>2716.97</v>
      </c>
      <c r="J74" s="8">
        <v>358375.67999999999</v>
      </c>
    </row>
    <row r="75" spans="1:10" ht="39.950000000000003" customHeight="1">
      <c r="A75" s="6" t="s">
        <v>521</v>
      </c>
      <c r="B75" s="24" t="s">
        <v>532</v>
      </c>
      <c r="C75" s="24"/>
      <c r="D75" s="5" t="s">
        <v>533</v>
      </c>
      <c r="E75" s="8">
        <v>0</v>
      </c>
      <c r="F75" s="8">
        <v>12306</v>
      </c>
      <c r="G75" s="8">
        <v>0</v>
      </c>
      <c r="H75" s="8">
        <v>11413</v>
      </c>
      <c r="I75" s="8">
        <v>893</v>
      </c>
      <c r="J75" s="8">
        <v>295344</v>
      </c>
    </row>
    <row r="76" spans="1:10" ht="39.950000000000003" customHeight="1">
      <c r="A76" s="6" t="s">
        <v>521</v>
      </c>
      <c r="B76" s="24" t="s">
        <v>532</v>
      </c>
      <c r="C76" s="24"/>
      <c r="D76" s="5" t="s">
        <v>534</v>
      </c>
      <c r="E76" s="8">
        <v>2</v>
      </c>
      <c r="F76" s="8">
        <v>18523.21</v>
      </c>
      <c r="G76" s="8">
        <v>10505.94</v>
      </c>
      <c r="H76" s="8">
        <v>5300.3</v>
      </c>
      <c r="I76" s="8">
        <v>2716.97</v>
      </c>
      <c r="J76" s="8">
        <v>444557.04</v>
      </c>
    </row>
    <row r="77" spans="1:10" ht="20.100000000000001" customHeight="1">
      <c r="A77" s="6" t="s">
        <v>521</v>
      </c>
      <c r="B77" s="24" t="s">
        <v>535</v>
      </c>
      <c r="C77" s="24"/>
      <c r="D77" s="5" t="s">
        <v>536</v>
      </c>
      <c r="E77" s="8">
        <v>0</v>
      </c>
      <c r="F77" s="8">
        <v>12306</v>
      </c>
      <c r="G77" s="8">
        <v>0</v>
      </c>
      <c r="H77" s="8">
        <v>11413</v>
      </c>
      <c r="I77" s="8">
        <v>893</v>
      </c>
      <c r="J77" s="8">
        <v>716928</v>
      </c>
    </row>
    <row r="78" spans="1:10" ht="20.100000000000001" customHeight="1">
      <c r="A78" s="6" t="s">
        <v>521</v>
      </c>
      <c r="B78" s="24" t="s">
        <v>535</v>
      </c>
      <c r="C78" s="24"/>
      <c r="D78" s="5" t="s">
        <v>537</v>
      </c>
      <c r="E78" s="8">
        <v>18.54</v>
      </c>
      <c r="F78" s="8">
        <v>13632.62</v>
      </c>
      <c r="G78" s="8">
        <v>9655.24</v>
      </c>
      <c r="H78" s="8">
        <v>2141.41</v>
      </c>
      <c r="I78" s="8">
        <v>1835.97</v>
      </c>
      <c r="J78" s="8">
        <v>3032985.31</v>
      </c>
    </row>
    <row r="79" spans="1:10" ht="20.100000000000001" customHeight="1">
      <c r="A79" s="6" t="s">
        <v>521</v>
      </c>
      <c r="B79" s="24" t="s">
        <v>538</v>
      </c>
      <c r="C79" s="24"/>
      <c r="D79" s="5" t="s">
        <v>539</v>
      </c>
      <c r="E79" s="8">
        <v>9.6199999999999992</v>
      </c>
      <c r="F79" s="8">
        <v>14663.2</v>
      </c>
      <c r="G79" s="8">
        <v>10116.99</v>
      </c>
      <c r="H79" s="8">
        <v>3222.24</v>
      </c>
      <c r="I79" s="8">
        <v>1323.97</v>
      </c>
      <c r="J79" s="8">
        <v>1692719.82</v>
      </c>
    </row>
    <row r="80" spans="1:10" ht="20.100000000000001" customHeight="1">
      <c r="A80" s="6" t="s">
        <v>521</v>
      </c>
      <c r="B80" s="24" t="s">
        <v>538</v>
      </c>
      <c r="C80" s="24"/>
      <c r="D80" s="5" t="s">
        <v>540</v>
      </c>
      <c r="E80" s="8">
        <v>0</v>
      </c>
      <c r="F80" s="8">
        <v>12306</v>
      </c>
      <c r="G80" s="8">
        <v>0</v>
      </c>
      <c r="H80" s="8">
        <v>11413</v>
      </c>
      <c r="I80" s="8">
        <v>893</v>
      </c>
      <c r="J80" s="8">
        <v>612120</v>
      </c>
    </row>
    <row r="81" spans="1:10" ht="20.100000000000001" customHeight="1">
      <c r="A81" s="6" t="s">
        <v>521</v>
      </c>
      <c r="B81" s="24" t="s">
        <v>541</v>
      </c>
      <c r="C81" s="24"/>
      <c r="D81" s="5" t="s">
        <v>542</v>
      </c>
      <c r="E81" s="8">
        <v>0</v>
      </c>
      <c r="F81" s="8">
        <v>12305.2</v>
      </c>
      <c r="G81" s="8">
        <v>0</v>
      </c>
      <c r="H81" s="8">
        <v>11412.2</v>
      </c>
      <c r="I81" s="8">
        <v>893</v>
      </c>
      <c r="J81" s="8">
        <v>1159867.2</v>
      </c>
    </row>
    <row r="82" spans="1:10" ht="20.100000000000001" customHeight="1">
      <c r="A82" s="6" t="s">
        <v>521</v>
      </c>
      <c r="B82" s="24" t="s">
        <v>541</v>
      </c>
      <c r="C82" s="24"/>
      <c r="D82" s="5" t="s">
        <v>543</v>
      </c>
      <c r="E82" s="8">
        <v>11.27</v>
      </c>
      <c r="F82" s="8">
        <v>16519.246999999999</v>
      </c>
      <c r="G82" s="8">
        <v>10578.74</v>
      </c>
      <c r="H82" s="8">
        <v>3819.53</v>
      </c>
      <c r="I82" s="8">
        <v>2120.9769999999999</v>
      </c>
      <c r="J82" s="8">
        <v>2234062.9700000002</v>
      </c>
    </row>
    <row r="83" spans="1:10" ht="60" customHeight="1">
      <c r="A83" s="6" t="s">
        <v>521</v>
      </c>
      <c r="B83" s="24" t="s">
        <v>544</v>
      </c>
      <c r="C83" s="24"/>
      <c r="D83" s="5" t="s">
        <v>545</v>
      </c>
      <c r="E83" s="8">
        <v>0.5</v>
      </c>
      <c r="F83" s="8">
        <v>11682.28</v>
      </c>
      <c r="G83" s="8">
        <v>10158.5</v>
      </c>
      <c r="H83" s="8">
        <v>1523.78</v>
      </c>
      <c r="I83" s="8">
        <v>0</v>
      </c>
      <c r="J83" s="8">
        <v>70093.679999999993</v>
      </c>
    </row>
    <row r="84" spans="1:10" ht="20.100000000000001" customHeight="1">
      <c r="A84" s="6" t="s">
        <v>521</v>
      </c>
      <c r="B84" s="24" t="s">
        <v>546</v>
      </c>
      <c r="C84" s="24"/>
      <c r="D84" s="5" t="s">
        <v>547</v>
      </c>
      <c r="E84" s="8">
        <v>0.5</v>
      </c>
      <c r="F84" s="8">
        <v>9315.9500000000007</v>
      </c>
      <c r="G84" s="8">
        <v>8666</v>
      </c>
      <c r="H84" s="8">
        <v>649.95000000000005</v>
      </c>
      <c r="I84" s="8">
        <v>0</v>
      </c>
      <c r="J84" s="8">
        <v>55895.7</v>
      </c>
    </row>
    <row r="85" spans="1:10" ht="20.100000000000001" customHeight="1">
      <c r="A85" s="6" t="s">
        <v>521</v>
      </c>
      <c r="B85" s="24" t="s">
        <v>548</v>
      </c>
      <c r="C85" s="24"/>
      <c r="D85" s="5" t="s">
        <v>549</v>
      </c>
      <c r="E85" s="8">
        <v>1</v>
      </c>
      <c r="F85" s="8">
        <v>10355.77</v>
      </c>
      <c r="G85" s="8">
        <v>9093.9699999999993</v>
      </c>
      <c r="H85" s="8">
        <v>1261.8</v>
      </c>
      <c r="I85" s="8">
        <v>0</v>
      </c>
      <c r="J85" s="8">
        <v>124269.24</v>
      </c>
    </row>
    <row r="86" spans="1:10" ht="60" customHeight="1">
      <c r="A86" s="6" t="s">
        <v>521</v>
      </c>
      <c r="B86" s="24" t="s">
        <v>550</v>
      </c>
      <c r="C86" s="24"/>
      <c r="D86" s="5" t="s">
        <v>551</v>
      </c>
      <c r="E86" s="8">
        <v>0.5</v>
      </c>
      <c r="F86" s="8">
        <v>14645.25</v>
      </c>
      <c r="G86" s="8">
        <v>9645.25</v>
      </c>
      <c r="H86" s="8">
        <v>5000</v>
      </c>
      <c r="I86" s="8">
        <v>0</v>
      </c>
      <c r="J86" s="8">
        <v>77871.5</v>
      </c>
    </row>
    <row r="87" spans="1:10" ht="20.100000000000001" customHeight="1">
      <c r="A87" s="6" t="s">
        <v>552</v>
      </c>
      <c r="B87" s="24" t="s">
        <v>553</v>
      </c>
      <c r="C87" s="24"/>
      <c r="D87" s="5" t="s">
        <v>554</v>
      </c>
      <c r="E87" s="8">
        <v>1</v>
      </c>
      <c r="F87" s="8">
        <v>8346</v>
      </c>
      <c r="G87" s="8">
        <v>8346</v>
      </c>
      <c r="H87" s="8">
        <v>0</v>
      </c>
      <c r="I87" s="8">
        <v>0</v>
      </c>
      <c r="J87" s="8">
        <v>100152</v>
      </c>
    </row>
    <row r="88" spans="1:10" ht="20.100000000000001" customHeight="1">
      <c r="A88" s="6" t="s">
        <v>552</v>
      </c>
      <c r="B88" s="24" t="s">
        <v>555</v>
      </c>
      <c r="C88" s="24"/>
      <c r="D88" s="5" t="s">
        <v>556</v>
      </c>
      <c r="E88" s="8">
        <v>1</v>
      </c>
      <c r="F88" s="8">
        <v>8650</v>
      </c>
      <c r="G88" s="8">
        <v>8650</v>
      </c>
      <c r="H88" s="8">
        <v>0</v>
      </c>
      <c r="I88" s="8">
        <v>0</v>
      </c>
      <c r="J88" s="8">
        <v>103800</v>
      </c>
    </row>
    <row r="89" spans="1:10" ht="20.100000000000001" customHeight="1">
      <c r="A89" s="6" t="s">
        <v>552</v>
      </c>
      <c r="B89" s="24" t="s">
        <v>557</v>
      </c>
      <c r="C89" s="24"/>
      <c r="D89" s="5" t="s">
        <v>558</v>
      </c>
      <c r="E89" s="8">
        <v>1</v>
      </c>
      <c r="F89" s="8">
        <v>16588.320800000001</v>
      </c>
      <c r="G89" s="8">
        <v>6254</v>
      </c>
      <c r="H89" s="8">
        <v>0</v>
      </c>
      <c r="I89" s="8">
        <v>10334.3208</v>
      </c>
      <c r="J89" s="8">
        <v>199059.85</v>
      </c>
    </row>
    <row r="90" spans="1:10" ht="20.100000000000001" customHeight="1">
      <c r="A90" s="6" t="s">
        <v>552</v>
      </c>
      <c r="B90" s="24" t="s">
        <v>559</v>
      </c>
      <c r="C90" s="24"/>
      <c r="D90" s="5" t="s">
        <v>560</v>
      </c>
      <c r="E90" s="8">
        <v>0</v>
      </c>
      <c r="F90" s="8">
        <v>338</v>
      </c>
      <c r="G90" s="8">
        <v>0</v>
      </c>
      <c r="H90" s="8">
        <v>0</v>
      </c>
      <c r="I90" s="8">
        <v>338</v>
      </c>
      <c r="J90" s="8">
        <v>4056</v>
      </c>
    </row>
    <row r="91" spans="1:10" ht="20.100000000000001" customHeight="1">
      <c r="A91" s="6" t="s">
        <v>552</v>
      </c>
      <c r="B91" s="24" t="s">
        <v>559</v>
      </c>
      <c r="C91" s="24"/>
      <c r="D91" s="5" t="s">
        <v>561</v>
      </c>
      <c r="E91" s="8">
        <v>1</v>
      </c>
      <c r="F91" s="8">
        <v>16117</v>
      </c>
      <c r="G91" s="8">
        <v>8346</v>
      </c>
      <c r="H91" s="8">
        <v>0</v>
      </c>
      <c r="I91" s="8">
        <v>7771</v>
      </c>
      <c r="J91" s="8">
        <v>193404</v>
      </c>
    </row>
    <row r="92" spans="1:10" ht="20.100000000000001" customHeight="1">
      <c r="A92" s="6" t="s">
        <v>552</v>
      </c>
      <c r="B92" s="24" t="s">
        <v>562</v>
      </c>
      <c r="C92" s="24"/>
      <c r="D92" s="5" t="s">
        <v>563</v>
      </c>
      <c r="E92" s="8">
        <v>0.5</v>
      </c>
      <c r="F92" s="8">
        <v>6254</v>
      </c>
      <c r="G92" s="8">
        <v>6254</v>
      </c>
      <c r="H92" s="8">
        <v>0</v>
      </c>
      <c r="I92" s="8">
        <v>0</v>
      </c>
      <c r="J92" s="8">
        <v>37524</v>
      </c>
    </row>
    <row r="93" spans="1:10" ht="20.100000000000001" customHeight="1">
      <c r="A93" s="6" t="s">
        <v>552</v>
      </c>
      <c r="B93" s="24" t="s">
        <v>564</v>
      </c>
      <c r="C93" s="24"/>
      <c r="D93" s="5" t="s">
        <v>565</v>
      </c>
      <c r="E93" s="8">
        <v>0.5</v>
      </c>
      <c r="F93" s="8">
        <v>8346</v>
      </c>
      <c r="G93" s="8">
        <v>8346</v>
      </c>
      <c r="H93" s="8">
        <v>0</v>
      </c>
      <c r="I93" s="8">
        <v>0</v>
      </c>
      <c r="J93" s="8">
        <v>50076</v>
      </c>
    </row>
    <row r="94" spans="1:10" ht="20.100000000000001" customHeight="1">
      <c r="A94" s="6" t="s">
        <v>552</v>
      </c>
      <c r="B94" s="24" t="s">
        <v>566</v>
      </c>
      <c r="C94" s="24"/>
      <c r="D94" s="5" t="s">
        <v>567</v>
      </c>
      <c r="E94" s="8">
        <v>2</v>
      </c>
      <c r="F94" s="8">
        <v>14700</v>
      </c>
      <c r="G94" s="8">
        <v>8346</v>
      </c>
      <c r="H94" s="8">
        <v>0</v>
      </c>
      <c r="I94" s="8">
        <v>6354</v>
      </c>
      <c r="J94" s="8">
        <v>352800</v>
      </c>
    </row>
    <row r="95" spans="1:10" ht="20.100000000000001" customHeight="1">
      <c r="A95" s="6" t="s">
        <v>552</v>
      </c>
      <c r="B95" s="24" t="s">
        <v>568</v>
      </c>
      <c r="C95" s="24"/>
      <c r="D95" s="5" t="s">
        <v>569</v>
      </c>
      <c r="E95" s="8">
        <v>1</v>
      </c>
      <c r="F95" s="8">
        <v>13546</v>
      </c>
      <c r="G95" s="8">
        <v>8346</v>
      </c>
      <c r="H95" s="8">
        <v>0</v>
      </c>
      <c r="I95" s="8">
        <v>5200</v>
      </c>
      <c r="J95" s="8">
        <v>162552</v>
      </c>
    </row>
    <row r="96" spans="1:10" ht="20.100000000000001" customHeight="1">
      <c r="A96" s="6" t="s">
        <v>552</v>
      </c>
      <c r="B96" s="24" t="s">
        <v>568</v>
      </c>
      <c r="C96" s="24"/>
      <c r="D96" s="5" t="s">
        <v>570</v>
      </c>
      <c r="E96" s="8">
        <v>0</v>
      </c>
      <c r="F96" s="8">
        <v>338</v>
      </c>
      <c r="G96" s="8">
        <v>0</v>
      </c>
      <c r="H96" s="8">
        <v>0</v>
      </c>
      <c r="I96" s="8">
        <v>338</v>
      </c>
      <c r="J96" s="8">
        <v>4056</v>
      </c>
    </row>
    <row r="97" spans="1:12" ht="20.100000000000001" customHeight="1">
      <c r="A97" s="6" t="s">
        <v>552</v>
      </c>
      <c r="B97" s="24" t="s">
        <v>571</v>
      </c>
      <c r="C97" s="24"/>
      <c r="D97" s="5" t="s">
        <v>572</v>
      </c>
      <c r="E97" s="8">
        <v>1.5</v>
      </c>
      <c r="F97" s="8">
        <v>15022</v>
      </c>
      <c r="G97" s="8">
        <v>6254</v>
      </c>
      <c r="H97" s="8">
        <v>0</v>
      </c>
      <c r="I97" s="8">
        <v>8768</v>
      </c>
      <c r="J97" s="8">
        <v>270396</v>
      </c>
    </row>
    <row r="98" spans="1:12" ht="20.100000000000001" customHeight="1">
      <c r="A98" s="6" t="s">
        <v>552</v>
      </c>
      <c r="B98" s="24" t="s">
        <v>573</v>
      </c>
      <c r="C98" s="24"/>
      <c r="D98" s="5" t="s">
        <v>574</v>
      </c>
      <c r="E98" s="8">
        <v>1</v>
      </c>
      <c r="F98" s="8">
        <v>10197</v>
      </c>
      <c r="G98" s="8">
        <v>10197</v>
      </c>
      <c r="H98" s="8">
        <v>0</v>
      </c>
      <c r="I98" s="8">
        <v>0</v>
      </c>
      <c r="J98" s="8">
        <v>122364</v>
      </c>
    </row>
    <row r="99" spans="1:12" ht="30" customHeight="1">
      <c r="A99" s="31" t="s">
        <v>473</v>
      </c>
      <c r="B99" s="31"/>
      <c r="C99" s="31"/>
      <c r="D99" s="5" t="s">
        <v>459</v>
      </c>
      <c r="E99" s="5" t="s">
        <v>53</v>
      </c>
      <c r="F99" s="5" t="s">
        <v>53</v>
      </c>
      <c r="G99" s="5" t="s">
        <v>53</v>
      </c>
      <c r="H99" s="5" t="s">
        <v>53</v>
      </c>
      <c r="I99" s="5" t="s">
        <v>53</v>
      </c>
      <c r="J99" s="8">
        <f>SUM(J46:J98)</f>
        <v>19811971.689999998</v>
      </c>
    </row>
    <row r="100" spans="1:12" ht="9.9499999999999993" customHeight="1"/>
    <row r="101" spans="1:12" ht="45" customHeight="1">
      <c r="A101" s="29" t="s">
        <v>575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</row>
    <row r="102" spans="1:12" ht="9.9499999999999993" customHeight="1"/>
    <row r="103" spans="1:12" ht="45" customHeight="1">
      <c r="A103" s="23" t="s">
        <v>476</v>
      </c>
      <c r="B103" s="23" t="s">
        <v>477</v>
      </c>
      <c r="C103" s="23"/>
      <c r="D103" s="23" t="s">
        <v>36</v>
      </c>
      <c r="E103" s="23" t="s">
        <v>478</v>
      </c>
      <c r="F103" s="23" t="s">
        <v>479</v>
      </c>
      <c r="G103" s="23"/>
      <c r="H103" s="23"/>
      <c r="I103" s="23"/>
      <c r="J103" s="23" t="s">
        <v>480</v>
      </c>
    </row>
    <row r="104" spans="1:12" ht="45" customHeight="1">
      <c r="A104" s="23"/>
      <c r="B104" s="23"/>
      <c r="C104" s="30"/>
      <c r="D104" s="23"/>
      <c r="E104" s="23"/>
      <c r="F104" s="23" t="s">
        <v>481</v>
      </c>
      <c r="G104" s="23" t="s">
        <v>54</v>
      </c>
      <c r="H104" s="23"/>
      <c r="I104" s="23"/>
      <c r="J104" s="23"/>
    </row>
    <row r="105" spans="1:12" ht="45" customHeight="1">
      <c r="A105" s="23"/>
      <c r="B105" s="23"/>
      <c r="C105" s="30"/>
      <c r="D105" s="23"/>
      <c r="E105" s="23"/>
      <c r="F105" s="23"/>
      <c r="G105" s="23" t="s">
        <v>482</v>
      </c>
      <c r="H105" s="23" t="s">
        <v>483</v>
      </c>
      <c r="I105" s="23"/>
      <c r="J105" s="23"/>
    </row>
    <row r="106" spans="1:12" ht="45" customHeight="1">
      <c r="A106" s="23"/>
      <c r="B106" s="23"/>
      <c r="C106" s="30"/>
      <c r="D106" s="23"/>
      <c r="E106" s="23"/>
      <c r="F106" s="23"/>
      <c r="G106" s="23"/>
      <c r="H106" s="5" t="s">
        <v>484</v>
      </c>
      <c r="I106" s="5" t="s">
        <v>485</v>
      </c>
      <c r="J106" s="23"/>
    </row>
    <row r="107" spans="1:12" ht="20.100000000000001" customHeight="1">
      <c r="A107" s="5" t="s">
        <v>271</v>
      </c>
      <c r="B107" s="23" t="s">
        <v>375</v>
      </c>
      <c r="C107" s="23"/>
      <c r="D107" s="5" t="s">
        <v>376</v>
      </c>
      <c r="E107" s="5" t="s">
        <v>377</v>
      </c>
      <c r="F107" s="5" t="s">
        <v>378</v>
      </c>
      <c r="G107" s="5" t="s">
        <v>30</v>
      </c>
      <c r="H107" s="5" t="s">
        <v>379</v>
      </c>
      <c r="I107" s="5" t="s">
        <v>380</v>
      </c>
      <c r="J107" s="5" t="s">
        <v>381</v>
      </c>
    </row>
    <row r="108" spans="1:12" ht="20.100000000000001" customHeight="1">
      <c r="A108" s="6" t="s">
        <v>486</v>
      </c>
      <c r="B108" s="24" t="s">
        <v>487</v>
      </c>
      <c r="C108" s="24"/>
      <c r="D108" s="5" t="s">
        <v>44</v>
      </c>
      <c r="E108" s="8">
        <v>1</v>
      </c>
      <c r="F108" s="8">
        <v>77777.7</v>
      </c>
      <c r="G108" s="8">
        <v>47138</v>
      </c>
      <c r="H108" s="8">
        <v>7070.7</v>
      </c>
      <c r="I108" s="8">
        <v>23569</v>
      </c>
      <c r="J108" s="8">
        <v>933332.4</v>
      </c>
    </row>
    <row r="109" spans="1:12" ht="39.950000000000003" customHeight="1">
      <c r="A109" s="6" t="s">
        <v>486</v>
      </c>
      <c r="B109" s="24" t="s">
        <v>488</v>
      </c>
      <c r="C109" s="24"/>
      <c r="D109" s="5" t="s">
        <v>47</v>
      </c>
      <c r="E109" s="8">
        <v>1</v>
      </c>
      <c r="F109" s="8">
        <v>37945.4</v>
      </c>
      <c r="G109" s="8">
        <v>32996</v>
      </c>
      <c r="H109" s="8">
        <v>4949.3999999999996</v>
      </c>
      <c r="I109" s="8">
        <v>0</v>
      </c>
      <c r="J109" s="8">
        <v>455344.8</v>
      </c>
    </row>
    <row r="110" spans="1:12" ht="39.950000000000003" customHeight="1">
      <c r="A110" s="6" t="s">
        <v>486</v>
      </c>
      <c r="B110" s="24" t="s">
        <v>490</v>
      </c>
      <c r="C110" s="24"/>
      <c r="D110" s="5" t="s">
        <v>464</v>
      </c>
      <c r="E110" s="8">
        <v>1</v>
      </c>
      <c r="F110" s="8">
        <v>37945.4</v>
      </c>
      <c r="G110" s="8">
        <v>32996</v>
      </c>
      <c r="H110" s="8">
        <v>4949.3999999999996</v>
      </c>
      <c r="I110" s="8">
        <v>0</v>
      </c>
      <c r="J110" s="8">
        <v>455344.8</v>
      </c>
    </row>
    <row r="111" spans="1:12" ht="39.950000000000003" customHeight="1">
      <c r="A111" s="6" t="s">
        <v>486</v>
      </c>
      <c r="B111" s="24" t="s">
        <v>491</v>
      </c>
      <c r="C111" s="24"/>
      <c r="D111" s="5" t="s">
        <v>466</v>
      </c>
      <c r="E111" s="8">
        <v>1</v>
      </c>
      <c r="F111" s="8">
        <v>37945.4</v>
      </c>
      <c r="G111" s="8">
        <v>32996</v>
      </c>
      <c r="H111" s="8">
        <v>4949.3999999999996</v>
      </c>
      <c r="I111" s="8">
        <v>0</v>
      </c>
      <c r="J111" s="8">
        <v>455344.8</v>
      </c>
    </row>
    <row r="112" spans="1:12" ht="20.100000000000001" customHeight="1">
      <c r="A112" s="6" t="s">
        <v>486</v>
      </c>
      <c r="B112" s="24" t="s">
        <v>348</v>
      </c>
      <c r="C112" s="24"/>
      <c r="D112" s="5" t="s">
        <v>468</v>
      </c>
      <c r="E112" s="8">
        <v>1</v>
      </c>
      <c r="F112" s="8">
        <v>39391</v>
      </c>
      <c r="G112" s="8">
        <v>39391</v>
      </c>
      <c r="H112" s="8">
        <v>0</v>
      </c>
      <c r="I112" s="8">
        <v>0</v>
      </c>
      <c r="J112" s="8">
        <v>472692</v>
      </c>
    </row>
    <row r="113" spans="1:10" ht="39.950000000000003" customHeight="1">
      <c r="A113" s="6" t="s">
        <v>486</v>
      </c>
      <c r="B113" s="24" t="s">
        <v>494</v>
      </c>
      <c r="C113" s="24"/>
      <c r="D113" s="5" t="s">
        <v>470</v>
      </c>
      <c r="E113" s="8">
        <v>1</v>
      </c>
      <c r="F113" s="8">
        <v>32996</v>
      </c>
      <c r="G113" s="8">
        <v>32996</v>
      </c>
      <c r="H113" s="8">
        <v>0</v>
      </c>
      <c r="I113" s="8">
        <v>0</v>
      </c>
      <c r="J113" s="8">
        <v>395952</v>
      </c>
    </row>
    <row r="114" spans="1:10" ht="20.100000000000001" customHeight="1">
      <c r="A114" s="6" t="s">
        <v>496</v>
      </c>
      <c r="B114" s="24" t="s">
        <v>498</v>
      </c>
      <c r="C114" s="24"/>
      <c r="D114" s="5" t="s">
        <v>472</v>
      </c>
      <c r="E114" s="8">
        <v>1</v>
      </c>
      <c r="F114" s="8">
        <v>6568.59</v>
      </c>
      <c r="G114" s="8">
        <v>3968.59</v>
      </c>
      <c r="H114" s="8">
        <v>0</v>
      </c>
      <c r="I114" s="8">
        <v>2600</v>
      </c>
      <c r="J114" s="8">
        <v>78823.08</v>
      </c>
    </row>
    <row r="115" spans="1:10" ht="39.950000000000003" customHeight="1">
      <c r="A115" s="6" t="s">
        <v>496</v>
      </c>
      <c r="B115" s="24" t="s">
        <v>500</v>
      </c>
      <c r="C115" s="24"/>
      <c r="D115" s="5" t="s">
        <v>492</v>
      </c>
      <c r="E115" s="8">
        <v>1</v>
      </c>
      <c r="F115" s="8">
        <v>3853</v>
      </c>
      <c r="G115" s="8">
        <v>3853</v>
      </c>
      <c r="H115" s="8">
        <v>0</v>
      </c>
      <c r="I115" s="8">
        <v>0</v>
      </c>
      <c r="J115" s="8">
        <v>46236</v>
      </c>
    </row>
    <row r="116" spans="1:10" ht="20.100000000000001" customHeight="1">
      <c r="A116" s="6" t="s">
        <v>496</v>
      </c>
      <c r="B116" s="24" t="s">
        <v>505</v>
      </c>
      <c r="C116" s="24"/>
      <c r="D116" s="5" t="s">
        <v>493</v>
      </c>
      <c r="E116" s="8">
        <v>1</v>
      </c>
      <c r="F116" s="8">
        <v>6881.0856999999996</v>
      </c>
      <c r="G116" s="8">
        <v>4212</v>
      </c>
      <c r="H116" s="8">
        <v>168.48</v>
      </c>
      <c r="I116" s="8">
        <v>2500.6057000000001</v>
      </c>
      <c r="J116" s="8">
        <v>82573.03</v>
      </c>
    </row>
    <row r="117" spans="1:10" ht="20.100000000000001" customHeight="1">
      <c r="A117" s="6" t="s">
        <v>496</v>
      </c>
      <c r="B117" s="24" t="s">
        <v>507</v>
      </c>
      <c r="C117" s="24"/>
      <c r="D117" s="5" t="s">
        <v>495</v>
      </c>
      <c r="E117" s="8">
        <v>1</v>
      </c>
      <c r="F117" s="8">
        <v>4939.33</v>
      </c>
      <c r="G117" s="8">
        <v>3968.59</v>
      </c>
      <c r="H117" s="8">
        <v>158.74</v>
      </c>
      <c r="I117" s="8">
        <v>812</v>
      </c>
      <c r="J117" s="8">
        <v>59271.96</v>
      </c>
    </row>
    <row r="118" spans="1:10" ht="20.100000000000001" customHeight="1">
      <c r="A118" s="6" t="s">
        <v>496</v>
      </c>
      <c r="B118" s="24" t="s">
        <v>509</v>
      </c>
      <c r="C118" s="24"/>
      <c r="D118" s="5" t="s">
        <v>497</v>
      </c>
      <c r="E118" s="8">
        <v>3</v>
      </c>
      <c r="F118" s="8">
        <v>5560.59</v>
      </c>
      <c r="G118" s="8">
        <v>3968.59</v>
      </c>
      <c r="H118" s="8">
        <v>0</v>
      </c>
      <c r="I118" s="8">
        <v>1592</v>
      </c>
      <c r="J118" s="8">
        <v>200181.24</v>
      </c>
    </row>
    <row r="119" spans="1:10" ht="20.100000000000001" customHeight="1">
      <c r="A119" s="6" t="s">
        <v>496</v>
      </c>
      <c r="B119" s="24" t="s">
        <v>511</v>
      </c>
      <c r="C119" s="24"/>
      <c r="D119" s="5" t="s">
        <v>499</v>
      </c>
      <c r="E119" s="8">
        <v>0.5</v>
      </c>
      <c r="F119" s="8">
        <v>3853</v>
      </c>
      <c r="G119" s="8">
        <v>3853</v>
      </c>
      <c r="H119" s="8">
        <v>0</v>
      </c>
      <c r="I119" s="8">
        <v>0</v>
      </c>
      <c r="J119" s="8">
        <v>23118</v>
      </c>
    </row>
    <row r="120" spans="1:10" ht="20.100000000000001" customHeight="1">
      <c r="A120" s="6" t="s">
        <v>496</v>
      </c>
      <c r="B120" s="24" t="s">
        <v>513</v>
      </c>
      <c r="C120" s="24"/>
      <c r="D120" s="5" t="s">
        <v>501</v>
      </c>
      <c r="E120" s="8">
        <v>1</v>
      </c>
      <c r="F120" s="8">
        <v>3853</v>
      </c>
      <c r="G120" s="8">
        <v>3853</v>
      </c>
      <c r="H120" s="8">
        <v>0</v>
      </c>
      <c r="I120" s="8">
        <v>0</v>
      </c>
      <c r="J120" s="8">
        <v>46236</v>
      </c>
    </row>
    <row r="121" spans="1:10" ht="39.950000000000003" customHeight="1">
      <c r="A121" s="6" t="s">
        <v>496</v>
      </c>
      <c r="B121" s="24" t="s">
        <v>515</v>
      </c>
      <c r="C121" s="24"/>
      <c r="D121" s="5" t="s">
        <v>503</v>
      </c>
      <c r="E121" s="8">
        <v>1</v>
      </c>
      <c r="F121" s="8">
        <v>4876.1809999999996</v>
      </c>
      <c r="G121" s="8">
        <v>4084.18</v>
      </c>
      <c r="H121" s="8">
        <v>0</v>
      </c>
      <c r="I121" s="8">
        <v>792.00099999999998</v>
      </c>
      <c r="J121" s="8">
        <v>58514.17</v>
      </c>
    </row>
    <row r="122" spans="1:10" ht="20.100000000000001" customHeight="1">
      <c r="A122" s="6" t="s">
        <v>496</v>
      </c>
      <c r="B122" s="24" t="s">
        <v>517</v>
      </c>
      <c r="C122" s="24"/>
      <c r="D122" s="5" t="s">
        <v>504</v>
      </c>
      <c r="E122" s="8">
        <v>1</v>
      </c>
      <c r="F122" s="8">
        <v>13830.8266</v>
      </c>
      <c r="G122" s="8">
        <v>4212</v>
      </c>
      <c r="H122" s="8">
        <v>1053</v>
      </c>
      <c r="I122" s="8">
        <v>8565.8266000000003</v>
      </c>
      <c r="J122" s="8">
        <v>165969.92000000001</v>
      </c>
    </row>
    <row r="123" spans="1:10" ht="20.100000000000001" customHeight="1">
      <c r="A123" s="6" t="s">
        <v>496</v>
      </c>
      <c r="B123" s="24" t="s">
        <v>519</v>
      </c>
      <c r="C123" s="24"/>
      <c r="D123" s="5" t="s">
        <v>506</v>
      </c>
      <c r="E123" s="8">
        <v>1</v>
      </c>
      <c r="F123" s="8">
        <v>3853</v>
      </c>
      <c r="G123" s="8">
        <v>3853</v>
      </c>
      <c r="H123" s="8">
        <v>0</v>
      </c>
      <c r="I123" s="8">
        <v>0</v>
      </c>
      <c r="J123" s="8">
        <v>46236</v>
      </c>
    </row>
    <row r="124" spans="1:10" ht="39.950000000000003" customHeight="1">
      <c r="A124" s="6" t="s">
        <v>521</v>
      </c>
      <c r="B124" s="24" t="s">
        <v>522</v>
      </c>
      <c r="C124" s="24"/>
      <c r="D124" s="5" t="s">
        <v>508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ht="39.950000000000003" customHeight="1">
      <c r="A125" s="6" t="s">
        <v>521</v>
      </c>
      <c r="B125" s="24" t="s">
        <v>522</v>
      </c>
      <c r="C125" s="24"/>
      <c r="D125" s="5" t="s">
        <v>510</v>
      </c>
      <c r="E125" s="8">
        <v>1</v>
      </c>
      <c r="F125" s="8">
        <v>19242</v>
      </c>
      <c r="G125" s="8">
        <v>9696.75</v>
      </c>
      <c r="H125" s="8">
        <v>1454.51</v>
      </c>
      <c r="I125" s="8">
        <v>8090.74</v>
      </c>
      <c r="J125" s="8">
        <v>230904</v>
      </c>
    </row>
    <row r="126" spans="1:10" ht="20.100000000000001" customHeight="1">
      <c r="A126" s="6" t="s">
        <v>521</v>
      </c>
      <c r="B126" s="24" t="s">
        <v>524</v>
      </c>
      <c r="C126" s="24"/>
      <c r="D126" s="5" t="s">
        <v>512</v>
      </c>
      <c r="E126" s="8">
        <v>1</v>
      </c>
      <c r="F126" s="8">
        <v>10554.7</v>
      </c>
      <c r="G126" s="8">
        <v>9178</v>
      </c>
      <c r="H126" s="8">
        <v>1376.7</v>
      </c>
      <c r="I126" s="8">
        <v>0</v>
      </c>
      <c r="J126" s="8">
        <v>126656.4</v>
      </c>
    </row>
    <row r="127" spans="1:10" ht="39.950000000000003" customHeight="1">
      <c r="A127" s="6" t="s">
        <v>521</v>
      </c>
      <c r="B127" s="24" t="s">
        <v>526</v>
      </c>
      <c r="C127" s="24"/>
      <c r="D127" s="5" t="s">
        <v>514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ht="39.950000000000003" customHeight="1">
      <c r="A128" s="6" t="s">
        <v>521</v>
      </c>
      <c r="B128" s="24" t="s">
        <v>526</v>
      </c>
      <c r="C128" s="24"/>
      <c r="D128" s="5" t="s">
        <v>516</v>
      </c>
      <c r="E128" s="8">
        <v>12.15</v>
      </c>
      <c r="F128" s="8">
        <v>19372.588</v>
      </c>
      <c r="G128" s="8">
        <v>9178</v>
      </c>
      <c r="H128" s="8">
        <v>1805.24</v>
      </c>
      <c r="I128" s="8">
        <v>8389.348</v>
      </c>
      <c r="J128" s="8">
        <v>2824523.33</v>
      </c>
    </row>
    <row r="129" spans="1:10" ht="39.950000000000003" customHeight="1">
      <c r="A129" s="6" t="s">
        <v>521</v>
      </c>
      <c r="B129" s="24" t="s">
        <v>529</v>
      </c>
      <c r="C129" s="24"/>
      <c r="D129" s="5" t="s">
        <v>518</v>
      </c>
      <c r="E129" s="8">
        <v>2</v>
      </c>
      <c r="F129" s="8">
        <v>15259.21</v>
      </c>
      <c r="G129" s="8">
        <v>9636.9</v>
      </c>
      <c r="H129" s="8">
        <v>2168.31</v>
      </c>
      <c r="I129" s="8">
        <v>3454</v>
      </c>
      <c r="J129" s="8">
        <v>366221.04</v>
      </c>
    </row>
    <row r="130" spans="1:10" ht="39.950000000000003" customHeight="1">
      <c r="A130" s="6" t="s">
        <v>521</v>
      </c>
      <c r="B130" s="24" t="s">
        <v>529</v>
      </c>
      <c r="C130" s="24"/>
      <c r="D130" s="5" t="s">
        <v>520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ht="39.950000000000003" customHeight="1">
      <c r="A131" s="6" t="s">
        <v>521</v>
      </c>
      <c r="B131" s="24" t="s">
        <v>532</v>
      </c>
      <c r="C131" s="24"/>
      <c r="D131" s="5" t="s">
        <v>523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ht="39.950000000000003" customHeight="1">
      <c r="A132" s="6" t="s">
        <v>521</v>
      </c>
      <c r="B132" s="24" t="s">
        <v>532</v>
      </c>
      <c r="C132" s="24"/>
      <c r="D132" s="5" t="s">
        <v>525</v>
      </c>
      <c r="E132" s="8">
        <v>2</v>
      </c>
      <c r="F132" s="8">
        <v>19496.650000000001</v>
      </c>
      <c r="G132" s="8">
        <v>10095.799999999999</v>
      </c>
      <c r="H132" s="8">
        <v>5300.3</v>
      </c>
      <c r="I132" s="8">
        <v>4100.55</v>
      </c>
      <c r="J132" s="8">
        <v>467919.6</v>
      </c>
    </row>
    <row r="133" spans="1:10" ht="20.100000000000001" customHeight="1">
      <c r="A133" s="6" t="s">
        <v>521</v>
      </c>
      <c r="B133" s="24" t="s">
        <v>535</v>
      </c>
      <c r="C133" s="24"/>
      <c r="D133" s="5" t="s">
        <v>527</v>
      </c>
      <c r="E133" s="8">
        <v>18.54</v>
      </c>
      <c r="F133" s="8">
        <v>14308.36</v>
      </c>
      <c r="G133" s="8">
        <v>9235</v>
      </c>
      <c r="H133" s="8">
        <v>2141.41</v>
      </c>
      <c r="I133" s="8">
        <v>2931.95</v>
      </c>
      <c r="J133" s="8">
        <v>3183323.93</v>
      </c>
    </row>
    <row r="134" spans="1:10" ht="20.100000000000001" customHeight="1">
      <c r="A134" s="6" t="s">
        <v>521</v>
      </c>
      <c r="B134" s="24" t="s">
        <v>535</v>
      </c>
      <c r="C134" s="24"/>
      <c r="D134" s="5" t="s">
        <v>528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ht="20.100000000000001" customHeight="1">
      <c r="A135" s="6" t="s">
        <v>521</v>
      </c>
      <c r="B135" s="24" t="s">
        <v>538</v>
      </c>
      <c r="C135" s="24"/>
      <c r="D135" s="5" t="s">
        <v>530</v>
      </c>
      <c r="E135" s="8">
        <v>9.6199999999999992</v>
      </c>
      <c r="F135" s="8">
        <v>15308.94</v>
      </c>
      <c r="G135" s="8">
        <v>9696.75</v>
      </c>
      <c r="H135" s="8">
        <v>3222.24</v>
      </c>
      <c r="I135" s="8">
        <v>2389.9499999999998</v>
      </c>
      <c r="J135" s="8">
        <v>1767264.03</v>
      </c>
    </row>
    <row r="136" spans="1:10" ht="20.100000000000001" customHeight="1">
      <c r="A136" s="6" t="s">
        <v>521</v>
      </c>
      <c r="B136" s="24" t="s">
        <v>538</v>
      </c>
      <c r="C136" s="24"/>
      <c r="D136" s="5" t="s">
        <v>531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ht="20.100000000000001" customHeight="1">
      <c r="A137" s="6" t="s">
        <v>521</v>
      </c>
      <c r="B137" s="24" t="s">
        <v>541</v>
      </c>
      <c r="C137" s="24"/>
      <c r="D137" s="5" t="s">
        <v>533</v>
      </c>
      <c r="E137" s="8">
        <v>11.27</v>
      </c>
      <c r="F137" s="8">
        <v>17306.98</v>
      </c>
      <c r="G137" s="8">
        <v>10158.5</v>
      </c>
      <c r="H137" s="8">
        <v>3819.53</v>
      </c>
      <c r="I137" s="8">
        <v>3328.95</v>
      </c>
      <c r="J137" s="8">
        <v>2340595.98</v>
      </c>
    </row>
    <row r="138" spans="1:10" ht="20.100000000000001" customHeight="1">
      <c r="A138" s="6" t="s">
        <v>521</v>
      </c>
      <c r="B138" s="24" t="s">
        <v>541</v>
      </c>
      <c r="C138" s="24"/>
      <c r="D138" s="5" t="s">
        <v>534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ht="60" customHeight="1">
      <c r="A139" s="6" t="s">
        <v>521</v>
      </c>
      <c r="B139" s="24" t="s">
        <v>544</v>
      </c>
      <c r="C139" s="24"/>
      <c r="D139" s="5" t="s">
        <v>536</v>
      </c>
      <c r="E139" s="8">
        <v>0.5</v>
      </c>
      <c r="F139" s="8">
        <v>11682.28</v>
      </c>
      <c r="G139" s="8">
        <v>10158.5</v>
      </c>
      <c r="H139" s="8">
        <v>1523.78</v>
      </c>
      <c r="I139" s="8">
        <v>0</v>
      </c>
      <c r="J139" s="8">
        <v>70093.679999999993</v>
      </c>
    </row>
    <row r="140" spans="1:10" ht="20.100000000000001" customHeight="1">
      <c r="A140" s="6" t="s">
        <v>521</v>
      </c>
      <c r="B140" s="24" t="s">
        <v>546</v>
      </c>
      <c r="C140" s="24"/>
      <c r="D140" s="5" t="s">
        <v>537</v>
      </c>
      <c r="E140" s="8">
        <v>0.5</v>
      </c>
      <c r="F140" s="8">
        <v>9315.9500000000007</v>
      </c>
      <c r="G140" s="8">
        <v>8666</v>
      </c>
      <c r="H140" s="8">
        <v>649.95000000000005</v>
      </c>
      <c r="I140" s="8">
        <v>0</v>
      </c>
      <c r="J140" s="8">
        <v>55895.7</v>
      </c>
    </row>
    <row r="141" spans="1:10" ht="20.100000000000001" customHeight="1">
      <c r="A141" s="6" t="s">
        <v>521</v>
      </c>
      <c r="B141" s="24" t="s">
        <v>548</v>
      </c>
      <c r="C141" s="24"/>
      <c r="D141" s="5" t="s">
        <v>539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ht="20.100000000000001" customHeight="1">
      <c r="A142" s="6" t="s">
        <v>521</v>
      </c>
      <c r="B142" s="24" t="s">
        <v>548</v>
      </c>
      <c r="C142" s="24"/>
      <c r="D142" s="5" t="s">
        <v>540</v>
      </c>
      <c r="E142" s="8">
        <v>1</v>
      </c>
      <c r="F142" s="8">
        <v>10439.799999999999</v>
      </c>
      <c r="G142" s="8">
        <v>9178</v>
      </c>
      <c r="H142" s="8">
        <v>1261.8</v>
      </c>
      <c r="I142" s="8">
        <v>0</v>
      </c>
      <c r="J142" s="8">
        <v>125277.6</v>
      </c>
    </row>
    <row r="143" spans="1:10" ht="60" customHeight="1">
      <c r="A143" s="6" t="s">
        <v>521</v>
      </c>
      <c r="B143" s="24" t="s">
        <v>550</v>
      </c>
      <c r="C143" s="24"/>
      <c r="D143" s="5" t="s">
        <v>542</v>
      </c>
      <c r="E143" s="8">
        <v>0.5</v>
      </c>
      <c r="F143" s="8">
        <v>9235</v>
      </c>
      <c r="G143" s="8">
        <v>9235</v>
      </c>
      <c r="H143" s="8">
        <v>0</v>
      </c>
      <c r="I143" s="8">
        <v>0</v>
      </c>
      <c r="J143" s="8">
        <v>55410</v>
      </c>
    </row>
    <row r="144" spans="1:10" ht="60" customHeight="1">
      <c r="A144" s="6" t="s">
        <v>521</v>
      </c>
      <c r="B144" s="24" t="s">
        <v>550</v>
      </c>
      <c r="C144" s="24"/>
      <c r="D144" s="5" t="s">
        <v>543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2" ht="20.100000000000001" customHeight="1">
      <c r="A145" s="6" t="s">
        <v>552</v>
      </c>
      <c r="B145" s="24" t="s">
        <v>553</v>
      </c>
      <c r="C145" s="24"/>
      <c r="D145" s="5" t="s">
        <v>545</v>
      </c>
      <c r="E145" s="8">
        <v>1</v>
      </c>
      <c r="F145" s="8">
        <v>8346</v>
      </c>
      <c r="G145" s="8">
        <v>8346</v>
      </c>
      <c r="H145" s="8">
        <v>0</v>
      </c>
      <c r="I145" s="8">
        <v>0</v>
      </c>
      <c r="J145" s="8">
        <v>100152</v>
      </c>
    </row>
    <row r="146" spans="1:12" ht="20.100000000000001" customHeight="1">
      <c r="A146" s="6" t="s">
        <v>552</v>
      </c>
      <c r="B146" s="24" t="s">
        <v>555</v>
      </c>
      <c r="C146" s="24"/>
      <c r="D146" s="5" t="s">
        <v>547</v>
      </c>
      <c r="E146" s="8">
        <v>1</v>
      </c>
      <c r="F146" s="8">
        <v>8650</v>
      </c>
      <c r="G146" s="8">
        <v>8650</v>
      </c>
      <c r="H146" s="8">
        <v>0</v>
      </c>
      <c r="I146" s="8">
        <v>0</v>
      </c>
      <c r="J146" s="8">
        <v>103800</v>
      </c>
    </row>
    <row r="147" spans="1:12" ht="20.100000000000001" customHeight="1">
      <c r="A147" s="6" t="s">
        <v>552</v>
      </c>
      <c r="B147" s="24" t="s">
        <v>557</v>
      </c>
      <c r="C147" s="24"/>
      <c r="D147" s="5" t="s">
        <v>549</v>
      </c>
      <c r="E147" s="8">
        <v>1</v>
      </c>
      <c r="F147" s="8">
        <v>19242</v>
      </c>
      <c r="G147" s="8">
        <v>6254</v>
      </c>
      <c r="H147" s="8">
        <v>0</v>
      </c>
      <c r="I147" s="8">
        <v>12988</v>
      </c>
      <c r="J147" s="8">
        <v>230904</v>
      </c>
    </row>
    <row r="148" spans="1:12" ht="20.100000000000001" customHeight="1">
      <c r="A148" s="6" t="s">
        <v>552</v>
      </c>
      <c r="B148" s="24" t="s">
        <v>559</v>
      </c>
      <c r="C148" s="24"/>
      <c r="D148" s="5" t="s">
        <v>551</v>
      </c>
      <c r="E148" s="8">
        <v>1</v>
      </c>
      <c r="F148" s="8">
        <v>17617</v>
      </c>
      <c r="G148" s="8">
        <v>8346</v>
      </c>
      <c r="H148" s="8">
        <v>0</v>
      </c>
      <c r="I148" s="8">
        <v>9271</v>
      </c>
      <c r="J148" s="8">
        <v>211404</v>
      </c>
    </row>
    <row r="149" spans="1:12" ht="20.100000000000001" customHeight="1">
      <c r="A149" s="6" t="s">
        <v>552</v>
      </c>
      <c r="B149" s="24" t="s">
        <v>562</v>
      </c>
      <c r="C149" s="24"/>
      <c r="D149" s="5" t="s">
        <v>554</v>
      </c>
      <c r="E149" s="8">
        <v>0.5</v>
      </c>
      <c r="F149" s="8">
        <v>6254</v>
      </c>
      <c r="G149" s="8">
        <v>6254</v>
      </c>
      <c r="H149" s="8">
        <v>0</v>
      </c>
      <c r="I149" s="8">
        <v>0</v>
      </c>
      <c r="J149" s="8">
        <v>37524</v>
      </c>
    </row>
    <row r="150" spans="1:12" ht="20.100000000000001" customHeight="1">
      <c r="A150" s="6" t="s">
        <v>552</v>
      </c>
      <c r="B150" s="24" t="s">
        <v>564</v>
      </c>
      <c r="C150" s="24"/>
      <c r="D150" s="5" t="s">
        <v>556</v>
      </c>
      <c r="E150" s="8">
        <v>0.5</v>
      </c>
      <c r="F150" s="8">
        <v>8346</v>
      </c>
      <c r="G150" s="8">
        <v>8346</v>
      </c>
      <c r="H150" s="8">
        <v>0</v>
      </c>
      <c r="I150" s="8">
        <v>0</v>
      </c>
      <c r="J150" s="8">
        <v>50076</v>
      </c>
    </row>
    <row r="151" spans="1:12" ht="20.100000000000001" customHeight="1">
      <c r="A151" s="6" t="s">
        <v>552</v>
      </c>
      <c r="B151" s="24" t="s">
        <v>566</v>
      </c>
      <c r="C151" s="24"/>
      <c r="D151" s="5" t="s">
        <v>558</v>
      </c>
      <c r="E151" s="8">
        <v>2</v>
      </c>
      <c r="F151" s="8">
        <v>17617</v>
      </c>
      <c r="G151" s="8">
        <v>8346</v>
      </c>
      <c r="H151" s="8">
        <v>0</v>
      </c>
      <c r="I151" s="8">
        <v>9271</v>
      </c>
      <c r="J151" s="8">
        <v>422808</v>
      </c>
    </row>
    <row r="152" spans="1:12" ht="20.100000000000001" customHeight="1">
      <c r="A152" s="6" t="s">
        <v>552</v>
      </c>
      <c r="B152" s="24" t="s">
        <v>568</v>
      </c>
      <c r="C152" s="24"/>
      <c r="D152" s="5" t="s">
        <v>560</v>
      </c>
      <c r="E152" s="8">
        <v>1</v>
      </c>
      <c r="F152" s="8">
        <v>17617</v>
      </c>
      <c r="G152" s="8">
        <v>8346</v>
      </c>
      <c r="H152" s="8">
        <v>0</v>
      </c>
      <c r="I152" s="8">
        <v>9271</v>
      </c>
      <c r="J152" s="8">
        <v>211404</v>
      </c>
    </row>
    <row r="153" spans="1:12" ht="20.100000000000001" customHeight="1">
      <c r="A153" s="6" t="s">
        <v>552</v>
      </c>
      <c r="B153" s="24" t="s">
        <v>571</v>
      </c>
      <c r="C153" s="24"/>
      <c r="D153" s="5" t="s">
        <v>561</v>
      </c>
      <c r="E153" s="8">
        <v>1.5</v>
      </c>
      <c r="F153" s="8">
        <v>16522</v>
      </c>
      <c r="G153" s="8">
        <v>6254</v>
      </c>
      <c r="H153" s="8">
        <v>0</v>
      </c>
      <c r="I153" s="8">
        <v>10268</v>
      </c>
      <c r="J153" s="8">
        <v>297396</v>
      </c>
    </row>
    <row r="154" spans="1:12" ht="20.100000000000001" customHeight="1">
      <c r="A154" s="6" t="s">
        <v>552</v>
      </c>
      <c r="B154" s="24" t="s">
        <v>573</v>
      </c>
      <c r="C154" s="24"/>
      <c r="D154" s="5" t="s">
        <v>563</v>
      </c>
      <c r="E154" s="8">
        <v>1</v>
      </c>
      <c r="F154" s="8">
        <v>10197</v>
      </c>
      <c r="G154" s="8">
        <v>10197</v>
      </c>
      <c r="H154" s="8">
        <v>0</v>
      </c>
      <c r="I154" s="8">
        <v>0</v>
      </c>
      <c r="J154" s="8">
        <v>122364</v>
      </c>
    </row>
    <row r="155" spans="1:12" ht="30" customHeight="1">
      <c r="A155" s="31" t="s">
        <v>473</v>
      </c>
      <c r="B155" s="31"/>
      <c r="C155" s="31"/>
      <c r="D155" s="5" t="s">
        <v>459</v>
      </c>
      <c r="E155" s="5" t="s">
        <v>53</v>
      </c>
      <c r="F155" s="5" t="s">
        <v>53</v>
      </c>
      <c r="G155" s="5" t="s">
        <v>53</v>
      </c>
      <c r="H155" s="5" t="s">
        <v>53</v>
      </c>
      <c r="I155" s="5" t="s">
        <v>53</v>
      </c>
      <c r="J155" s="8">
        <f>SUM(J108:J154)</f>
        <v>17377087.489999998</v>
      </c>
    </row>
    <row r="156" spans="1:12" ht="9.9499999999999993" customHeight="1"/>
    <row r="157" spans="1:12" ht="45" customHeight="1">
      <c r="A157" s="29" t="s">
        <v>576</v>
      </c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</row>
    <row r="158" spans="1:12" ht="9.9499999999999993" customHeight="1"/>
    <row r="159" spans="1:12" ht="45" customHeight="1">
      <c r="A159" s="23" t="s">
        <v>476</v>
      </c>
      <c r="B159" s="23" t="s">
        <v>477</v>
      </c>
      <c r="C159" s="23"/>
      <c r="D159" s="23" t="s">
        <v>36</v>
      </c>
      <c r="E159" s="23" t="s">
        <v>478</v>
      </c>
      <c r="F159" s="23" t="s">
        <v>479</v>
      </c>
      <c r="G159" s="23"/>
      <c r="H159" s="23"/>
      <c r="I159" s="23"/>
      <c r="J159" s="23" t="s">
        <v>480</v>
      </c>
    </row>
    <row r="160" spans="1:12" ht="45" customHeight="1">
      <c r="A160" s="23"/>
      <c r="B160" s="23"/>
      <c r="C160" s="30"/>
      <c r="D160" s="23"/>
      <c r="E160" s="23"/>
      <c r="F160" s="23" t="s">
        <v>481</v>
      </c>
      <c r="G160" s="23" t="s">
        <v>54</v>
      </c>
      <c r="H160" s="23"/>
      <c r="I160" s="23"/>
      <c r="J160" s="23"/>
    </row>
    <row r="161" spans="1:10" ht="45" customHeight="1">
      <c r="A161" s="23"/>
      <c r="B161" s="23"/>
      <c r="C161" s="30"/>
      <c r="D161" s="23"/>
      <c r="E161" s="23"/>
      <c r="F161" s="23"/>
      <c r="G161" s="23" t="s">
        <v>482</v>
      </c>
      <c r="H161" s="23" t="s">
        <v>483</v>
      </c>
      <c r="I161" s="23"/>
      <c r="J161" s="23"/>
    </row>
    <row r="162" spans="1:10" ht="45" customHeight="1">
      <c r="A162" s="23"/>
      <c r="B162" s="23"/>
      <c r="C162" s="30"/>
      <c r="D162" s="23"/>
      <c r="E162" s="23"/>
      <c r="F162" s="23"/>
      <c r="G162" s="23"/>
      <c r="H162" s="5" t="s">
        <v>484</v>
      </c>
      <c r="I162" s="5" t="s">
        <v>485</v>
      </c>
      <c r="J162" s="23"/>
    </row>
    <row r="163" spans="1:10" ht="20.100000000000001" customHeight="1">
      <c r="A163" s="5" t="s">
        <v>271</v>
      </c>
      <c r="B163" s="23" t="s">
        <v>375</v>
      </c>
      <c r="C163" s="23"/>
      <c r="D163" s="5" t="s">
        <v>376</v>
      </c>
      <c r="E163" s="5" t="s">
        <v>377</v>
      </c>
      <c r="F163" s="5" t="s">
        <v>378</v>
      </c>
      <c r="G163" s="5" t="s">
        <v>30</v>
      </c>
      <c r="H163" s="5" t="s">
        <v>379</v>
      </c>
      <c r="I163" s="5" t="s">
        <v>380</v>
      </c>
      <c r="J163" s="5" t="s">
        <v>381</v>
      </c>
    </row>
    <row r="164" spans="1:10" ht="20.100000000000001" customHeight="1">
      <c r="A164" s="6" t="s">
        <v>486</v>
      </c>
      <c r="B164" s="24" t="s">
        <v>487</v>
      </c>
      <c r="C164" s="24"/>
      <c r="D164" s="5" t="s">
        <v>44</v>
      </c>
      <c r="E164" s="8">
        <v>1</v>
      </c>
      <c r="F164" s="8">
        <v>77777.7</v>
      </c>
      <c r="G164" s="8">
        <v>47138</v>
      </c>
      <c r="H164" s="8">
        <v>7070.7</v>
      </c>
      <c r="I164" s="8">
        <v>23569</v>
      </c>
      <c r="J164" s="8">
        <v>933332.4</v>
      </c>
    </row>
    <row r="165" spans="1:10" ht="39.950000000000003" customHeight="1">
      <c r="A165" s="6" t="s">
        <v>486</v>
      </c>
      <c r="B165" s="24" t="s">
        <v>488</v>
      </c>
      <c r="C165" s="24"/>
      <c r="D165" s="5" t="s">
        <v>47</v>
      </c>
      <c r="E165" s="8">
        <v>1</v>
      </c>
      <c r="F165" s="8">
        <v>37945.4</v>
      </c>
      <c r="G165" s="8">
        <v>32996</v>
      </c>
      <c r="H165" s="8">
        <v>4949.3999999999996</v>
      </c>
      <c r="I165" s="8">
        <v>0</v>
      </c>
      <c r="J165" s="8">
        <v>455344.8</v>
      </c>
    </row>
    <row r="166" spans="1:10" ht="39.950000000000003" customHeight="1">
      <c r="A166" s="6" t="s">
        <v>486</v>
      </c>
      <c r="B166" s="24" t="s">
        <v>490</v>
      </c>
      <c r="C166" s="24"/>
      <c r="D166" s="5" t="s">
        <v>464</v>
      </c>
      <c r="E166" s="8">
        <v>1</v>
      </c>
      <c r="F166" s="8">
        <v>37945.4</v>
      </c>
      <c r="G166" s="8">
        <v>32996</v>
      </c>
      <c r="H166" s="8">
        <v>4949.3999999999996</v>
      </c>
      <c r="I166" s="8">
        <v>0</v>
      </c>
      <c r="J166" s="8">
        <v>455344.8</v>
      </c>
    </row>
    <row r="167" spans="1:10" ht="39.950000000000003" customHeight="1">
      <c r="A167" s="6" t="s">
        <v>486</v>
      </c>
      <c r="B167" s="24" t="s">
        <v>491</v>
      </c>
      <c r="C167" s="24"/>
      <c r="D167" s="5" t="s">
        <v>466</v>
      </c>
      <c r="E167" s="8">
        <v>1</v>
      </c>
      <c r="F167" s="8">
        <v>37945.4</v>
      </c>
      <c r="G167" s="8">
        <v>32996</v>
      </c>
      <c r="H167" s="8">
        <v>4949.3999999999996</v>
      </c>
      <c r="I167" s="8">
        <v>0</v>
      </c>
      <c r="J167" s="8">
        <v>455344.8</v>
      </c>
    </row>
    <row r="168" spans="1:10" ht="20.100000000000001" customHeight="1">
      <c r="A168" s="6" t="s">
        <v>486</v>
      </c>
      <c r="B168" s="24" t="s">
        <v>348</v>
      </c>
      <c r="C168" s="24"/>
      <c r="D168" s="5" t="s">
        <v>468</v>
      </c>
      <c r="E168" s="8">
        <v>1</v>
      </c>
      <c r="F168" s="8">
        <v>39391</v>
      </c>
      <c r="G168" s="8">
        <v>39391</v>
      </c>
      <c r="H168" s="8">
        <v>0</v>
      </c>
      <c r="I168" s="8">
        <v>0</v>
      </c>
      <c r="J168" s="8">
        <v>472692</v>
      </c>
    </row>
    <row r="169" spans="1:10" ht="39.950000000000003" customHeight="1">
      <c r="A169" s="6" t="s">
        <v>486</v>
      </c>
      <c r="B169" s="24" t="s">
        <v>494</v>
      </c>
      <c r="C169" s="24"/>
      <c r="D169" s="5" t="s">
        <v>470</v>
      </c>
      <c r="E169" s="8">
        <v>1</v>
      </c>
      <c r="F169" s="8">
        <v>32996</v>
      </c>
      <c r="G169" s="8">
        <v>32996</v>
      </c>
      <c r="H169" s="8">
        <v>0</v>
      </c>
      <c r="I169" s="8">
        <v>0</v>
      </c>
      <c r="J169" s="8">
        <v>395952</v>
      </c>
    </row>
    <row r="170" spans="1:10" ht="20.100000000000001" customHeight="1">
      <c r="A170" s="6" t="s">
        <v>496</v>
      </c>
      <c r="B170" s="24" t="s">
        <v>498</v>
      </c>
      <c r="C170" s="24"/>
      <c r="D170" s="5" t="s">
        <v>472</v>
      </c>
      <c r="E170" s="8">
        <v>1</v>
      </c>
      <c r="F170" s="8">
        <v>6568.59</v>
      </c>
      <c r="G170" s="8">
        <v>3968.59</v>
      </c>
      <c r="H170" s="8">
        <v>0</v>
      </c>
      <c r="I170" s="8">
        <v>2600</v>
      </c>
      <c r="J170" s="8">
        <v>78823.08</v>
      </c>
    </row>
    <row r="171" spans="1:10" ht="39.950000000000003" customHeight="1">
      <c r="A171" s="6" t="s">
        <v>496</v>
      </c>
      <c r="B171" s="24" t="s">
        <v>500</v>
      </c>
      <c r="C171" s="24"/>
      <c r="D171" s="5" t="s">
        <v>492</v>
      </c>
      <c r="E171" s="8">
        <v>1</v>
      </c>
      <c r="F171" s="8">
        <v>3853</v>
      </c>
      <c r="G171" s="8">
        <v>3853</v>
      </c>
      <c r="H171" s="8">
        <v>0</v>
      </c>
      <c r="I171" s="8">
        <v>0</v>
      </c>
      <c r="J171" s="8">
        <v>46236</v>
      </c>
    </row>
    <row r="172" spans="1:10" ht="20.100000000000001" customHeight="1">
      <c r="A172" s="6" t="s">
        <v>496</v>
      </c>
      <c r="B172" s="24" t="s">
        <v>505</v>
      </c>
      <c r="C172" s="24"/>
      <c r="D172" s="5" t="s">
        <v>493</v>
      </c>
      <c r="E172" s="8">
        <v>1</v>
      </c>
      <c r="F172" s="8">
        <v>6881.0856999999996</v>
      </c>
      <c r="G172" s="8">
        <v>4212</v>
      </c>
      <c r="H172" s="8">
        <v>168.48</v>
      </c>
      <c r="I172" s="8">
        <v>2500.6057000000001</v>
      </c>
      <c r="J172" s="8">
        <v>82573.03</v>
      </c>
    </row>
    <row r="173" spans="1:10" ht="20.100000000000001" customHeight="1">
      <c r="A173" s="6" t="s">
        <v>496</v>
      </c>
      <c r="B173" s="24" t="s">
        <v>507</v>
      </c>
      <c r="C173" s="24"/>
      <c r="D173" s="5" t="s">
        <v>495</v>
      </c>
      <c r="E173" s="8">
        <v>1</v>
      </c>
      <c r="F173" s="8">
        <v>4939.33</v>
      </c>
      <c r="G173" s="8">
        <v>3968.59</v>
      </c>
      <c r="H173" s="8">
        <v>158.74</v>
      </c>
      <c r="I173" s="8">
        <v>812</v>
      </c>
      <c r="J173" s="8">
        <v>59271.96</v>
      </c>
    </row>
    <row r="174" spans="1:10" ht="20.100000000000001" customHeight="1">
      <c r="A174" s="6" t="s">
        <v>496</v>
      </c>
      <c r="B174" s="24" t="s">
        <v>509</v>
      </c>
      <c r="C174" s="24"/>
      <c r="D174" s="5" t="s">
        <v>497</v>
      </c>
      <c r="E174" s="8">
        <v>3</v>
      </c>
      <c r="F174" s="8">
        <v>5560.59</v>
      </c>
      <c r="G174" s="8">
        <v>3968.59</v>
      </c>
      <c r="H174" s="8">
        <v>0</v>
      </c>
      <c r="I174" s="8">
        <v>1592</v>
      </c>
      <c r="J174" s="8">
        <v>200181.24</v>
      </c>
    </row>
    <row r="175" spans="1:10" ht="20.100000000000001" customHeight="1">
      <c r="A175" s="6" t="s">
        <v>496</v>
      </c>
      <c r="B175" s="24" t="s">
        <v>511</v>
      </c>
      <c r="C175" s="24"/>
      <c r="D175" s="5" t="s">
        <v>499</v>
      </c>
      <c r="E175" s="8">
        <v>0.5</v>
      </c>
      <c r="F175" s="8">
        <v>3853</v>
      </c>
      <c r="G175" s="8">
        <v>3853</v>
      </c>
      <c r="H175" s="8">
        <v>0</v>
      </c>
      <c r="I175" s="8">
        <v>0</v>
      </c>
      <c r="J175" s="8">
        <v>23118</v>
      </c>
    </row>
    <row r="176" spans="1:10" ht="20.100000000000001" customHeight="1">
      <c r="A176" s="6" t="s">
        <v>496</v>
      </c>
      <c r="B176" s="24" t="s">
        <v>513</v>
      </c>
      <c r="C176" s="24"/>
      <c r="D176" s="5" t="s">
        <v>501</v>
      </c>
      <c r="E176" s="8">
        <v>1</v>
      </c>
      <c r="F176" s="8">
        <v>3853</v>
      </c>
      <c r="G176" s="8">
        <v>3853</v>
      </c>
      <c r="H176" s="8">
        <v>0</v>
      </c>
      <c r="I176" s="8">
        <v>0</v>
      </c>
      <c r="J176" s="8">
        <v>46236</v>
      </c>
    </row>
    <row r="177" spans="1:10" ht="39.950000000000003" customHeight="1">
      <c r="A177" s="6" t="s">
        <v>496</v>
      </c>
      <c r="B177" s="24" t="s">
        <v>515</v>
      </c>
      <c r="C177" s="24"/>
      <c r="D177" s="5" t="s">
        <v>503</v>
      </c>
      <c r="E177" s="8">
        <v>1</v>
      </c>
      <c r="F177" s="8">
        <v>4876.1809999999996</v>
      </c>
      <c r="G177" s="8">
        <v>4084.18</v>
      </c>
      <c r="H177" s="8">
        <v>0</v>
      </c>
      <c r="I177" s="8">
        <v>792.00099999999998</v>
      </c>
      <c r="J177" s="8">
        <v>58514.17</v>
      </c>
    </row>
    <row r="178" spans="1:10" ht="20.100000000000001" customHeight="1">
      <c r="A178" s="6" t="s">
        <v>496</v>
      </c>
      <c r="B178" s="24" t="s">
        <v>517</v>
      </c>
      <c r="C178" s="24"/>
      <c r="D178" s="5" t="s">
        <v>504</v>
      </c>
      <c r="E178" s="8">
        <v>1</v>
      </c>
      <c r="F178" s="8">
        <v>13830.8266</v>
      </c>
      <c r="G178" s="8">
        <v>4212</v>
      </c>
      <c r="H178" s="8">
        <v>1053</v>
      </c>
      <c r="I178" s="8">
        <v>8565.8266000000003</v>
      </c>
      <c r="J178" s="8">
        <v>165969.92000000001</v>
      </c>
    </row>
    <row r="179" spans="1:10" ht="20.100000000000001" customHeight="1">
      <c r="A179" s="6" t="s">
        <v>496</v>
      </c>
      <c r="B179" s="24" t="s">
        <v>519</v>
      </c>
      <c r="C179" s="24"/>
      <c r="D179" s="5" t="s">
        <v>506</v>
      </c>
      <c r="E179" s="8">
        <v>1</v>
      </c>
      <c r="F179" s="8">
        <v>3853</v>
      </c>
      <c r="G179" s="8">
        <v>3853</v>
      </c>
      <c r="H179" s="8">
        <v>0</v>
      </c>
      <c r="I179" s="8">
        <v>0</v>
      </c>
      <c r="J179" s="8">
        <v>46236</v>
      </c>
    </row>
    <row r="180" spans="1:10" ht="39.950000000000003" customHeight="1">
      <c r="A180" s="6" t="s">
        <v>521</v>
      </c>
      <c r="B180" s="24" t="s">
        <v>522</v>
      </c>
      <c r="C180" s="24"/>
      <c r="D180" s="5" t="s">
        <v>508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ht="39.950000000000003" customHeight="1">
      <c r="A181" s="6" t="s">
        <v>521</v>
      </c>
      <c r="B181" s="24" t="s">
        <v>522</v>
      </c>
      <c r="C181" s="24"/>
      <c r="D181" s="5" t="s">
        <v>510</v>
      </c>
      <c r="E181" s="8">
        <v>1</v>
      </c>
      <c r="F181" s="8">
        <v>19242</v>
      </c>
      <c r="G181" s="8">
        <v>9696.75</v>
      </c>
      <c r="H181" s="8">
        <v>1454.51</v>
      </c>
      <c r="I181" s="8">
        <v>8090.74</v>
      </c>
      <c r="J181" s="8">
        <v>230904</v>
      </c>
    </row>
    <row r="182" spans="1:10" ht="20.100000000000001" customHeight="1">
      <c r="A182" s="6" t="s">
        <v>521</v>
      </c>
      <c r="B182" s="24" t="s">
        <v>524</v>
      </c>
      <c r="C182" s="24"/>
      <c r="D182" s="5" t="s">
        <v>512</v>
      </c>
      <c r="E182" s="8">
        <v>1</v>
      </c>
      <c r="F182" s="8">
        <v>10554.7</v>
      </c>
      <c r="G182" s="8">
        <v>9178</v>
      </c>
      <c r="H182" s="8">
        <v>1376.7</v>
      </c>
      <c r="I182" s="8">
        <v>0</v>
      </c>
      <c r="J182" s="8">
        <v>126656.4</v>
      </c>
    </row>
    <row r="183" spans="1:10" ht="39.950000000000003" customHeight="1">
      <c r="A183" s="6" t="s">
        <v>521</v>
      </c>
      <c r="B183" s="24" t="s">
        <v>526</v>
      </c>
      <c r="C183" s="24"/>
      <c r="D183" s="5" t="s">
        <v>514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ht="39.950000000000003" customHeight="1">
      <c r="A184" s="6" t="s">
        <v>521</v>
      </c>
      <c r="B184" s="24" t="s">
        <v>526</v>
      </c>
      <c r="C184" s="24"/>
      <c r="D184" s="5" t="s">
        <v>516</v>
      </c>
      <c r="E184" s="8">
        <v>12.15</v>
      </c>
      <c r="F184" s="8">
        <v>19372.588</v>
      </c>
      <c r="G184" s="8">
        <v>9178</v>
      </c>
      <c r="H184" s="8">
        <v>1805.24</v>
      </c>
      <c r="I184" s="8">
        <v>8389.348</v>
      </c>
      <c r="J184" s="8">
        <v>2824523.33</v>
      </c>
    </row>
    <row r="185" spans="1:10" ht="39.950000000000003" customHeight="1">
      <c r="A185" s="6" t="s">
        <v>521</v>
      </c>
      <c r="B185" s="24" t="s">
        <v>529</v>
      </c>
      <c r="C185" s="24"/>
      <c r="D185" s="5" t="s">
        <v>518</v>
      </c>
      <c r="E185" s="8">
        <v>2</v>
      </c>
      <c r="F185" s="8">
        <v>15259.21</v>
      </c>
      <c r="G185" s="8">
        <v>9636.9</v>
      </c>
      <c r="H185" s="8">
        <v>2168.31</v>
      </c>
      <c r="I185" s="8">
        <v>3454</v>
      </c>
      <c r="J185" s="8">
        <v>366221.04</v>
      </c>
    </row>
    <row r="186" spans="1:10" ht="39.950000000000003" customHeight="1">
      <c r="A186" s="6" t="s">
        <v>521</v>
      </c>
      <c r="B186" s="24" t="s">
        <v>529</v>
      </c>
      <c r="C186" s="24"/>
      <c r="D186" s="5" t="s">
        <v>520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ht="39.950000000000003" customHeight="1">
      <c r="A187" s="6" t="s">
        <v>521</v>
      </c>
      <c r="B187" s="24" t="s">
        <v>532</v>
      </c>
      <c r="C187" s="24"/>
      <c r="D187" s="5" t="s">
        <v>523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ht="39.950000000000003" customHeight="1">
      <c r="A188" s="6" t="s">
        <v>521</v>
      </c>
      <c r="B188" s="24" t="s">
        <v>532</v>
      </c>
      <c r="C188" s="24"/>
      <c r="D188" s="5" t="s">
        <v>525</v>
      </c>
      <c r="E188" s="8">
        <v>2</v>
      </c>
      <c r="F188" s="8">
        <v>19496.650000000001</v>
      </c>
      <c r="G188" s="8">
        <v>10095.799999999999</v>
      </c>
      <c r="H188" s="8">
        <v>5300.3</v>
      </c>
      <c r="I188" s="8">
        <v>4100.55</v>
      </c>
      <c r="J188" s="8">
        <v>467919.6</v>
      </c>
    </row>
    <row r="189" spans="1:10" ht="20.100000000000001" customHeight="1">
      <c r="A189" s="6" t="s">
        <v>521</v>
      </c>
      <c r="B189" s="24" t="s">
        <v>535</v>
      </c>
      <c r="C189" s="24"/>
      <c r="D189" s="5" t="s">
        <v>527</v>
      </c>
      <c r="E189" s="8">
        <v>18.54</v>
      </c>
      <c r="F189" s="8">
        <v>14308.36</v>
      </c>
      <c r="G189" s="8">
        <v>9235</v>
      </c>
      <c r="H189" s="8">
        <v>2141.41</v>
      </c>
      <c r="I189" s="8">
        <v>2931.95</v>
      </c>
      <c r="J189" s="8">
        <v>3183323.93</v>
      </c>
    </row>
    <row r="190" spans="1:10" ht="20.100000000000001" customHeight="1">
      <c r="A190" s="6" t="s">
        <v>521</v>
      </c>
      <c r="B190" s="24" t="s">
        <v>535</v>
      </c>
      <c r="C190" s="24"/>
      <c r="D190" s="5" t="s">
        <v>528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ht="20.100000000000001" customHeight="1">
      <c r="A191" s="6" t="s">
        <v>521</v>
      </c>
      <c r="B191" s="24" t="s">
        <v>538</v>
      </c>
      <c r="C191" s="24"/>
      <c r="D191" s="5" t="s">
        <v>530</v>
      </c>
      <c r="E191" s="8">
        <v>9.6199999999999992</v>
      </c>
      <c r="F191" s="8">
        <v>15308.94</v>
      </c>
      <c r="G191" s="8">
        <v>9696.75</v>
      </c>
      <c r="H191" s="8">
        <v>3222.24</v>
      </c>
      <c r="I191" s="8">
        <v>2389.9499999999998</v>
      </c>
      <c r="J191" s="8">
        <v>1767264.03</v>
      </c>
    </row>
    <row r="192" spans="1:10" ht="20.100000000000001" customHeight="1">
      <c r="A192" s="6" t="s">
        <v>521</v>
      </c>
      <c r="B192" s="24" t="s">
        <v>538</v>
      </c>
      <c r="C192" s="24"/>
      <c r="D192" s="5" t="s">
        <v>531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ht="20.100000000000001" customHeight="1">
      <c r="A193" s="6" t="s">
        <v>521</v>
      </c>
      <c r="B193" s="24" t="s">
        <v>541</v>
      </c>
      <c r="C193" s="24"/>
      <c r="D193" s="5" t="s">
        <v>533</v>
      </c>
      <c r="E193" s="8">
        <v>11.27</v>
      </c>
      <c r="F193" s="8">
        <v>17306.98</v>
      </c>
      <c r="G193" s="8">
        <v>10158.5</v>
      </c>
      <c r="H193" s="8">
        <v>3819.53</v>
      </c>
      <c r="I193" s="8">
        <v>3328.95</v>
      </c>
      <c r="J193" s="8">
        <v>2340595.98</v>
      </c>
    </row>
    <row r="194" spans="1:10" ht="20.100000000000001" customHeight="1">
      <c r="A194" s="6" t="s">
        <v>521</v>
      </c>
      <c r="B194" s="24" t="s">
        <v>541</v>
      </c>
      <c r="C194" s="24"/>
      <c r="D194" s="5" t="s">
        <v>534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ht="60" customHeight="1">
      <c r="A195" s="6" t="s">
        <v>521</v>
      </c>
      <c r="B195" s="24" t="s">
        <v>544</v>
      </c>
      <c r="C195" s="24"/>
      <c r="D195" s="5" t="s">
        <v>536</v>
      </c>
      <c r="E195" s="8">
        <v>0.5</v>
      </c>
      <c r="F195" s="8">
        <v>11682.28</v>
      </c>
      <c r="G195" s="8">
        <v>10158.5</v>
      </c>
      <c r="H195" s="8">
        <v>1523.78</v>
      </c>
      <c r="I195" s="8">
        <v>0</v>
      </c>
      <c r="J195" s="8">
        <v>70093.679999999993</v>
      </c>
    </row>
    <row r="196" spans="1:10" ht="20.100000000000001" customHeight="1">
      <c r="A196" s="6" t="s">
        <v>521</v>
      </c>
      <c r="B196" s="24" t="s">
        <v>546</v>
      </c>
      <c r="C196" s="24"/>
      <c r="D196" s="5" t="s">
        <v>537</v>
      </c>
      <c r="E196" s="8">
        <v>0.5</v>
      </c>
      <c r="F196" s="8">
        <v>9315.9500000000007</v>
      </c>
      <c r="G196" s="8">
        <v>8666</v>
      </c>
      <c r="H196" s="8">
        <v>649.95000000000005</v>
      </c>
      <c r="I196" s="8">
        <v>0</v>
      </c>
      <c r="J196" s="8">
        <v>55895.7</v>
      </c>
    </row>
    <row r="197" spans="1:10" ht="20.100000000000001" customHeight="1">
      <c r="A197" s="6" t="s">
        <v>521</v>
      </c>
      <c r="B197" s="24" t="s">
        <v>548</v>
      </c>
      <c r="C197" s="24"/>
      <c r="D197" s="5" t="s">
        <v>539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ht="20.100000000000001" customHeight="1">
      <c r="A198" s="6" t="s">
        <v>521</v>
      </c>
      <c r="B198" s="24" t="s">
        <v>548</v>
      </c>
      <c r="C198" s="24"/>
      <c r="D198" s="5" t="s">
        <v>540</v>
      </c>
      <c r="E198" s="8">
        <v>1</v>
      </c>
      <c r="F198" s="8">
        <v>10439.799999999999</v>
      </c>
      <c r="G198" s="8">
        <v>9178</v>
      </c>
      <c r="H198" s="8">
        <v>1261.8</v>
      </c>
      <c r="I198" s="8">
        <v>0</v>
      </c>
      <c r="J198" s="8">
        <v>125277.6</v>
      </c>
    </row>
    <row r="199" spans="1:10" ht="60" customHeight="1">
      <c r="A199" s="6" t="s">
        <v>521</v>
      </c>
      <c r="B199" s="24" t="s">
        <v>550</v>
      </c>
      <c r="C199" s="24"/>
      <c r="D199" s="5" t="s">
        <v>542</v>
      </c>
      <c r="E199" s="8">
        <v>0.5</v>
      </c>
      <c r="F199" s="8">
        <v>9235</v>
      </c>
      <c r="G199" s="8">
        <v>9235</v>
      </c>
      <c r="H199" s="8">
        <v>0</v>
      </c>
      <c r="I199" s="8">
        <v>0</v>
      </c>
      <c r="J199" s="8">
        <v>55410</v>
      </c>
    </row>
    <row r="200" spans="1:10" ht="60" customHeight="1">
      <c r="A200" s="6" t="s">
        <v>521</v>
      </c>
      <c r="B200" s="24" t="s">
        <v>550</v>
      </c>
      <c r="C200" s="24"/>
      <c r="D200" s="5" t="s">
        <v>543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ht="20.100000000000001" customHeight="1">
      <c r="A201" s="6" t="s">
        <v>552</v>
      </c>
      <c r="B201" s="24" t="s">
        <v>553</v>
      </c>
      <c r="C201" s="24"/>
      <c r="D201" s="5" t="s">
        <v>545</v>
      </c>
      <c r="E201" s="8">
        <v>1</v>
      </c>
      <c r="F201" s="8">
        <v>8346</v>
      </c>
      <c r="G201" s="8">
        <v>8346</v>
      </c>
      <c r="H201" s="8">
        <v>0</v>
      </c>
      <c r="I201" s="8">
        <v>0</v>
      </c>
      <c r="J201" s="8">
        <v>100152</v>
      </c>
    </row>
    <row r="202" spans="1:10" ht="20.100000000000001" customHeight="1">
      <c r="A202" s="6" t="s">
        <v>552</v>
      </c>
      <c r="B202" s="24" t="s">
        <v>555</v>
      </c>
      <c r="C202" s="24"/>
      <c r="D202" s="5" t="s">
        <v>547</v>
      </c>
      <c r="E202" s="8">
        <v>1</v>
      </c>
      <c r="F202" s="8">
        <v>8650</v>
      </c>
      <c r="G202" s="8">
        <v>8650</v>
      </c>
      <c r="H202" s="8">
        <v>0</v>
      </c>
      <c r="I202" s="8">
        <v>0</v>
      </c>
      <c r="J202" s="8">
        <v>103800</v>
      </c>
    </row>
    <row r="203" spans="1:10" ht="20.100000000000001" customHeight="1">
      <c r="A203" s="6" t="s">
        <v>552</v>
      </c>
      <c r="B203" s="24" t="s">
        <v>557</v>
      </c>
      <c r="C203" s="24"/>
      <c r="D203" s="5" t="s">
        <v>549</v>
      </c>
      <c r="E203" s="8">
        <v>1</v>
      </c>
      <c r="F203" s="8">
        <v>19242</v>
      </c>
      <c r="G203" s="8">
        <v>6254</v>
      </c>
      <c r="H203" s="8">
        <v>0</v>
      </c>
      <c r="I203" s="8">
        <v>12988</v>
      </c>
      <c r="J203" s="8">
        <v>230904</v>
      </c>
    </row>
    <row r="204" spans="1:10" ht="20.100000000000001" customHeight="1">
      <c r="A204" s="6" t="s">
        <v>552</v>
      </c>
      <c r="B204" s="24" t="s">
        <v>559</v>
      </c>
      <c r="C204" s="24"/>
      <c r="D204" s="5" t="s">
        <v>551</v>
      </c>
      <c r="E204" s="8">
        <v>1</v>
      </c>
      <c r="F204" s="8">
        <v>17617</v>
      </c>
      <c r="G204" s="8">
        <v>8346</v>
      </c>
      <c r="H204" s="8">
        <v>0</v>
      </c>
      <c r="I204" s="8">
        <v>9271</v>
      </c>
      <c r="J204" s="8">
        <v>211404</v>
      </c>
    </row>
    <row r="205" spans="1:10" ht="20.100000000000001" customHeight="1">
      <c r="A205" s="6" t="s">
        <v>552</v>
      </c>
      <c r="B205" s="24" t="s">
        <v>562</v>
      </c>
      <c r="C205" s="24"/>
      <c r="D205" s="5" t="s">
        <v>554</v>
      </c>
      <c r="E205" s="8">
        <v>0.5</v>
      </c>
      <c r="F205" s="8">
        <v>6254</v>
      </c>
      <c r="G205" s="8">
        <v>6254</v>
      </c>
      <c r="H205" s="8">
        <v>0</v>
      </c>
      <c r="I205" s="8">
        <v>0</v>
      </c>
      <c r="J205" s="8">
        <v>37524</v>
      </c>
    </row>
    <row r="206" spans="1:10" ht="20.100000000000001" customHeight="1">
      <c r="A206" s="6" t="s">
        <v>552</v>
      </c>
      <c r="B206" s="24" t="s">
        <v>564</v>
      </c>
      <c r="C206" s="24"/>
      <c r="D206" s="5" t="s">
        <v>556</v>
      </c>
      <c r="E206" s="8">
        <v>0.5</v>
      </c>
      <c r="F206" s="8">
        <v>8346</v>
      </c>
      <c r="G206" s="8">
        <v>8346</v>
      </c>
      <c r="H206" s="8">
        <v>0</v>
      </c>
      <c r="I206" s="8">
        <v>0</v>
      </c>
      <c r="J206" s="8">
        <v>50076</v>
      </c>
    </row>
    <row r="207" spans="1:10" ht="20.100000000000001" customHeight="1">
      <c r="A207" s="6" t="s">
        <v>552</v>
      </c>
      <c r="B207" s="24" t="s">
        <v>566</v>
      </c>
      <c r="C207" s="24"/>
      <c r="D207" s="5" t="s">
        <v>558</v>
      </c>
      <c r="E207" s="8">
        <v>2</v>
      </c>
      <c r="F207" s="8">
        <v>17617</v>
      </c>
      <c r="G207" s="8">
        <v>8346</v>
      </c>
      <c r="H207" s="8">
        <v>0</v>
      </c>
      <c r="I207" s="8">
        <v>9271</v>
      </c>
      <c r="J207" s="8">
        <v>422808</v>
      </c>
    </row>
    <row r="208" spans="1:10" ht="20.100000000000001" customHeight="1">
      <c r="A208" s="6" t="s">
        <v>552</v>
      </c>
      <c r="B208" s="24" t="s">
        <v>568</v>
      </c>
      <c r="C208" s="24"/>
      <c r="D208" s="5" t="s">
        <v>560</v>
      </c>
      <c r="E208" s="8">
        <v>1</v>
      </c>
      <c r="F208" s="8">
        <v>17617</v>
      </c>
      <c r="G208" s="8">
        <v>8346</v>
      </c>
      <c r="H208" s="8">
        <v>0</v>
      </c>
      <c r="I208" s="8">
        <v>9271</v>
      </c>
      <c r="J208" s="8">
        <v>211404</v>
      </c>
    </row>
    <row r="209" spans="1:12" ht="20.100000000000001" customHeight="1">
      <c r="A209" s="6" t="s">
        <v>552</v>
      </c>
      <c r="B209" s="24" t="s">
        <v>571</v>
      </c>
      <c r="C209" s="24"/>
      <c r="D209" s="5" t="s">
        <v>561</v>
      </c>
      <c r="E209" s="8">
        <v>1.5</v>
      </c>
      <c r="F209" s="8">
        <v>16522</v>
      </c>
      <c r="G209" s="8">
        <v>6254</v>
      </c>
      <c r="H209" s="8">
        <v>0</v>
      </c>
      <c r="I209" s="8">
        <v>10268</v>
      </c>
      <c r="J209" s="8">
        <v>297396</v>
      </c>
    </row>
    <row r="210" spans="1:12" ht="20.100000000000001" customHeight="1">
      <c r="A210" s="6" t="s">
        <v>552</v>
      </c>
      <c r="B210" s="24" t="s">
        <v>573</v>
      </c>
      <c r="C210" s="24"/>
      <c r="D210" s="5" t="s">
        <v>563</v>
      </c>
      <c r="E210" s="8">
        <v>1</v>
      </c>
      <c r="F210" s="8">
        <v>10197</v>
      </c>
      <c r="G210" s="8">
        <v>10197</v>
      </c>
      <c r="H210" s="8">
        <v>0</v>
      </c>
      <c r="I210" s="8">
        <v>0</v>
      </c>
      <c r="J210" s="8">
        <v>122364</v>
      </c>
    </row>
    <row r="211" spans="1:12" ht="30" customHeight="1">
      <c r="A211" s="31" t="s">
        <v>473</v>
      </c>
      <c r="B211" s="31"/>
      <c r="C211" s="31"/>
      <c r="D211" s="5" t="s">
        <v>459</v>
      </c>
      <c r="E211" s="5" t="s">
        <v>53</v>
      </c>
      <c r="F211" s="5" t="s">
        <v>53</v>
      </c>
      <c r="G211" s="5" t="s">
        <v>53</v>
      </c>
      <c r="H211" s="5" t="s">
        <v>53</v>
      </c>
      <c r="I211" s="5" t="s">
        <v>53</v>
      </c>
      <c r="J211" s="8">
        <f>SUM(J164:J210)</f>
        <v>17377087.489999998</v>
      </c>
    </row>
    <row r="212" spans="1:12" ht="9.9499999999999993" customHeight="1"/>
    <row r="213" spans="1:12" ht="45" customHeight="1">
      <c r="A213" s="29" t="s">
        <v>577</v>
      </c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</row>
    <row r="214" spans="1:12" ht="9.9499999999999993" customHeight="1"/>
    <row r="215" spans="1:12" ht="45" customHeight="1">
      <c r="A215" s="23" t="s">
        <v>578</v>
      </c>
      <c r="B215" s="23"/>
      <c r="C215" s="23" t="s">
        <v>36</v>
      </c>
      <c r="D215" s="23" t="s">
        <v>367</v>
      </c>
      <c r="E215" s="23"/>
      <c r="F215" s="23"/>
      <c r="G215" s="23" t="s">
        <v>368</v>
      </c>
      <c r="H215" s="23"/>
      <c r="I215" s="23"/>
      <c r="J215" s="23" t="s">
        <v>369</v>
      </c>
      <c r="K215" s="23"/>
      <c r="L215" s="23"/>
    </row>
    <row r="216" spans="1:12" ht="45" customHeight="1">
      <c r="A216" s="23"/>
      <c r="B216" s="30"/>
      <c r="C216" s="23"/>
      <c r="D216" s="5" t="s">
        <v>579</v>
      </c>
      <c r="E216" s="5" t="s">
        <v>580</v>
      </c>
      <c r="F216" s="5" t="s">
        <v>581</v>
      </c>
      <c r="G216" s="5" t="s">
        <v>579</v>
      </c>
      <c r="H216" s="5" t="s">
        <v>580</v>
      </c>
      <c r="I216" s="5" t="s">
        <v>581</v>
      </c>
      <c r="J216" s="5" t="s">
        <v>579</v>
      </c>
      <c r="K216" s="5" t="s">
        <v>580</v>
      </c>
      <c r="L216" s="5" t="s">
        <v>581</v>
      </c>
    </row>
    <row r="217" spans="1:12" ht="20.100000000000001" customHeight="1">
      <c r="A217" s="23" t="s">
        <v>271</v>
      </c>
      <c r="B217" s="23"/>
      <c r="C217" s="5" t="s">
        <v>375</v>
      </c>
      <c r="D217" s="5" t="s">
        <v>376</v>
      </c>
      <c r="E217" s="5" t="s">
        <v>377</v>
      </c>
      <c r="F217" s="5" t="s">
        <v>378</v>
      </c>
      <c r="G217" s="5" t="s">
        <v>30</v>
      </c>
      <c r="H217" s="5" t="s">
        <v>379</v>
      </c>
      <c r="I217" s="5" t="s">
        <v>380</v>
      </c>
      <c r="J217" s="5" t="s">
        <v>381</v>
      </c>
      <c r="K217" s="5" t="s">
        <v>382</v>
      </c>
      <c r="L217" s="5" t="s">
        <v>383</v>
      </c>
    </row>
    <row r="218" spans="1:12" ht="39.950000000000003" customHeight="1">
      <c r="A218" s="24" t="s">
        <v>582</v>
      </c>
      <c r="B218" s="24"/>
      <c r="C218" s="5" t="s">
        <v>44</v>
      </c>
      <c r="D218" s="8">
        <v>3200</v>
      </c>
      <c r="E218" s="8">
        <v>150</v>
      </c>
      <c r="F218" s="8">
        <v>160000</v>
      </c>
      <c r="G218" s="8">
        <v>2400</v>
      </c>
      <c r="H218" s="8">
        <v>100</v>
      </c>
      <c r="I218" s="8">
        <v>120000</v>
      </c>
      <c r="J218" s="8">
        <v>2400</v>
      </c>
      <c r="K218" s="8">
        <v>100</v>
      </c>
      <c r="L218" s="8">
        <v>120000</v>
      </c>
    </row>
    <row r="219" spans="1:12" ht="30" customHeight="1">
      <c r="A219" s="31" t="s">
        <v>473</v>
      </c>
      <c r="B219" s="31"/>
      <c r="C219" s="5" t="s">
        <v>459</v>
      </c>
      <c r="D219" s="5" t="s">
        <v>53</v>
      </c>
      <c r="E219" s="8" t="s">
        <v>53</v>
      </c>
      <c r="F219" s="8">
        <f>SUM(F218:F218)</f>
        <v>160000</v>
      </c>
      <c r="G219" s="8" t="s">
        <v>53</v>
      </c>
      <c r="H219" s="8" t="s">
        <v>53</v>
      </c>
      <c r="I219" s="8">
        <f>SUM(I218:I218)</f>
        <v>120000</v>
      </c>
      <c r="J219" s="8" t="s">
        <v>53</v>
      </c>
      <c r="K219" s="8" t="s">
        <v>53</v>
      </c>
      <c r="L219" s="8">
        <f>SUM(L218:L218)</f>
        <v>120000</v>
      </c>
    </row>
    <row r="220" spans="1:12" ht="9.9499999999999993" customHeight="1"/>
    <row r="221" spans="1:12" ht="45" customHeight="1">
      <c r="A221" s="29" t="s">
        <v>583</v>
      </c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</row>
    <row r="222" spans="1:12" ht="9.9499999999999993" customHeight="1"/>
    <row r="223" spans="1:12" ht="45" customHeight="1">
      <c r="A223" s="23" t="s">
        <v>578</v>
      </c>
      <c r="B223" s="23"/>
      <c r="C223" s="23" t="s">
        <v>36</v>
      </c>
      <c r="D223" s="23" t="s">
        <v>367</v>
      </c>
      <c r="E223" s="23"/>
      <c r="F223" s="23"/>
      <c r="G223" s="23" t="s">
        <v>368</v>
      </c>
      <c r="H223" s="23"/>
      <c r="I223" s="23"/>
      <c r="J223" s="23" t="s">
        <v>369</v>
      </c>
      <c r="K223" s="23"/>
      <c r="L223" s="23"/>
    </row>
    <row r="224" spans="1:12" ht="45" customHeight="1">
      <c r="A224" s="23"/>
      <c r="B224" s="30"/>
      <c r="C224" s="23"/>
      <c r="D224" s="5" t="s">
        <v>579</v>
      </c>
      <c r="E224" s="5" t="s">
        <v>580</v>
      </c>
      <c r="F224" s="5" t="s">
        <v>581</v>
      </c>
      <c r="G224" s="5" t="s">
        <v>579</v>
      </c>
      <c r="H224" s="5" t="s">
        <v>580</v>
      </c>
      <c r="I224" s="5" t="s">
        <v>581</v>
      </c>
      <c r="J224" s="5" t="s">
        <v>579</v>
      </c>
      <c r="K224" s="5" t="s">
        <v>580</v>
      </c>
      <c r="L224" s="5" t="s">
        <v>581</v>
      </c>
    </row>
    <row r="225" spans="1:12" ht="20.100000000000001" customHeight="1">
      <c r="A225" s="23" t="s">
        <v>271</v>
      </c>
      <c r="B225" s="23"/>
      <c r="C225" s="5" t="s">
        <v>375</v>
      </c>
      <c r="D225" s="5" t="s">
        <v>376</v>
      </c>
      <c r="E225" s="5" t="s">
        <v>377</v>
      </c>
      <c r="F225" s="5" t="s">
        <v>378</v>
      </c>
      <c r="G225" s="5" t="s">
        <v>30</v>
      </c>
      <c r="H225" s="5" t="s">
        <v>379</v>
      </c>
      <c r="I225" s="5" t="s">
        <v>380</v>
      </c>
      <c r="J225" s="5" t="s">
        <v>381</v>
      </c>
      <c r="K225" s="5" t="s">
        <v>382</v>
      </c>
      <c r="L225" s="5" t="s">
        <v>383</v>
      </c>
    </row>
    <row r="226" spans="1:12" ht="20.100000000000001" customHeight="1">
      <c r="A226" s="23" t="s">
        <v>53</v>
      </c>
      <c r="B226" s="23"/>
      <c r="C226" s="5" t="s">
        <v>53</v>
      </c>
      <c r="D226" s="5" t="s">
        <v>53</v>
      </c>
      <c r="E226" s="5" t="s">
        <v>53</v>
      </c>
      <c r="F226" s="5" t="s">
        <v>53</v>
      </c>
      <c r="G226" s="5" t="s">
        <v>53</v>
      </c>
      <c r="H226" s="5" t="s">
        <v>53</v>
      </c>
      <c r="I226" s="5" t="s">
        <v>53</v>
      </c>
      <c r="J226" s="5" t="s">
        <v>53</v>
      </c>
      <c r="K226" s="5" t="s">
        <v>53</v>
      </c>
      <c r="L226" s="5" t="s">
        <v>53</v>
      </c>
    </row>
    <row r="227" spans="1:12" ht="9.9499999999999993" customHeight="1"/>
    <row r="228" spans="1:12" ht="45" customHeight="1">
      <c r="A228" s="29" t="s">
        <v>584</v>
      </c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</row>
    <row r="229" spans="1:12" ht="9.9499999999999993" customHeight="1"/>
    <row r="230" spans="1:12" ht="45" customHeight="1">
      <c r="A230" s="23" t="s">
        <v>578</v>
      </c>
      <c r="B230" s="23"/>
      <c r="C230" s="23" t="s">
        <v>36</v>
      </c>
      <c r="D230" s="23" t="s">
        <v>367</v>
      </c>
      <c r="E230" s="23"/>
      <c r="F230" s="23"/>
      <c r="G230" s="23" t="s">
        <v>368</v>
      </c>
      <c r="H230" s="23"/>
      <c r="I230" s="23"/>
      <c r="J230" s="23" t="s">
        <v>369</v>
      </c>
      <c r="K230" s="23"/>
      <c r="L230" s="23"/>
    </row>
    <row r="231" spans="1:12" ht="45" customHeight="1">
      <c r="A231" s="23"/>
      <c r="B231" s="30"/>
      <c r="C231" s="23"/>
      <c r="D231" s="5" t="s">
        <v>579</v>
      </c>
      <c r="E231" s="5" t="s">
        <v>580</v>
      </c>
      <c r="F231" s="5" t="s">
        <v>581</v>
      </c>
      <c r="G231" s="5" t="s">
        <v>579</v>
      </c>
      <c r="H231" s="5" t="s">
        <v>580</v>
      </c>
      <c r="I231" s="5" t="s">
        <v>581</v>
      </c>
      <c r="J231" s="5" t="s">
        <v>579</v>
      </c>
      <c r="K231" s="5" t="s">
        <v>580</v>
      </c>
      <c r="L231" s="5" t="s">
        <v>581</v>
      </c>
    </row>
    <row r="232" spans="1:12" ht="20.100000000000001" customHeight="1">
      <c r="A232" s="23" t="s">
        <v>271</v>
      </c>
      <c r="B232" s="23"/>
      <c r="C232" s="5" t="s">
        <v>375</v>
      </c>
      <c r="D232" s="5" t="s">
        <v>376</v>
      </c>
      <c r="E232" s="5" t="s">
        <v>377</v>
      </c>
      <c r="F232" s="5" t="s">
        <v>378</v>
      </c>
      <c r="G232" s="5" t="s">
        <v>30</v>
      </c>
      <c r="H232" s="5" t="s">
        <v>379</v>
      </c>
      <c r="I232" s="5" t="s">
        <v>380</v>
      </c>
      <c r="J232" s="5" t="s">
        <v>381</v>
      </c>
      <c r="K232" s="5" t="s">
        <v>382</v>
      </c>
      <c r="L232" s="5" t="s">
        <v>383</v>
      </c>
    </row>
    <row r="233" spans="1:12" ht="20.100000000000001" customHeight="1">
      <c r="A233" s="23" t="s">
        <v>53</v>
      </c>
      <c r="B233" s="23"/>
      <c r="C233" s="5" t="s">
        <v>53</v>
      </c>
      <c r="D233" s="5" t="s">
        <v>53</v>
      </c>
      <c r="E233" s="5" t="s">
        <v>53</v>
      </c>
      <c r="F233" s="5" t="s">
        <v>53</v>
      </c>
      <c r="G233" s="5" t="s">
        <v>53</v>
      </c>
      <c r="H233" s="5" t="s">
        <v>53</v>
      </c>
      <c r="I233" s="5" t="s">
        <v>53</v>
      </c>
      <c r="J233" s="5" t="s">
        <v>53</v>
      </c>
      <c r="K233" s="5" t="s">
        <v>53</v>
      </c>
      <c r="L233" s="5" t="s">
        <v>53</v>
      </c>
    </row>
    <row r="234" spans="1:12" ht="9.9499999999999993" customHeight="1"/>
    <row r="235" spans="1:12" ht="45" customHeight="1">
      <c r="A235" s="29" t="s">
        <v>585</v>
      </c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</row>
    <row r="236" spans="1:12" ht="9.9499999999999993" customHeight="1"/>
    <row r="237" spans="1:12" ht="45" customHeight="1">
      <c r="A237" s="23" t="s">
        <v>578</v>
      </c>
      <c r="B237" s="23"/>
      <c r="C237" s="23" t="s">
        <v>36</v>
      </c>
      <c r="D237" s="23" t="s">
        <v>367</v>
      </c>
      <c r="E237" s="23"/>
      <c r="F237" s="23"/>
      <c r="G237" s="23" t="s">
        <v>368</v>
      </c>
      <c r="H237" s="23"/>
      <c r="I237" s="23"/>
      <c r="J237" s="23" t="s">
        <v>369</v>
      </c>
      <c r="K237" s="23"/>
      <c r="L237" s="23"/>
    </row>
    <row r="238" spans="1:12" ht="45" customHeight="1">
      <c r="A238" s="23"/>
      <c r="B238" s="30"/>
      <c r="C238" s="23"/>
      <c r="D238" s="5" t="s">
        <v>579</v>
      </c>
      <c r="E238" s="5" t="s">
        <v>580</v>
      </c>
      <c r="F238" s="5" t="s">
        <v>581</v>
      </c>
      <c r="G238" s="5" t="s">
        <v>579</v>
      </c>
      <c r="H238" s="5" t="s">
        <v>580</v>
      </c>
      <c r="I238" s="5" t="s">
        <v>581</v>
      </c>
      <c r="J238" s="5" t="s">
        <v>579</v>
      </c>
      <c r="K238" s="5" t="s">
        <v>580</v>
      </c>
      <c r="L238" s="5" t="s">
        <v>581</v>
      </c>
    </row>
    <row r="239" spans="1:12" ht="20.100000000000001" customHeight="1">
      <c r="A239" s="23" t="s">
        <v>271</v>
      </c>
      <c r="B239" s="23"/>
      <c r="C239" s="5" t="s">
        <v>375</v>
      </c>
      <c r="D239" s="5" t="s">
        <v>376</v>
      </c>
      <c r="E239" s="5" t="s">
        <v>377</v>
      </c>
      <c r="F239" s="5" t="s">
        <v>378</v>
      </c>
      <c r="G239" s="5" t="s">
        <v>30</v>
      </c>
      <c r="H239" s="5" t="s">
        <v>379</v>
      </c>
      <c r="I239" s="5" t="s">
        <v>380</v>
      </c>
      <c r="J239" s="5" t="s">
        <v>381</v>
      </c>
      <c r="K239" s="5" t="s">
        <v>382</v>
      </c>
      <c r="L239" s="5" t="s">
        <v>383</v>
      </c>
    </row>
    <row r="240" spans="1:12" ht="20.100000000000001" customHeight="1">
      <c r="A240" s="23" t="s">
        <v>53</v>
      </c>
      <c r="B240" s="23"/>
      <c r="C240" s="5" t="s">
        <v>53</v>
      </c>
      <c r="D240" s="5" t="s">
        <v>53</v>
      </c>
      <c r="E240" s="5" t="s">
        <v>53</v>
      </c>
      <c r="F240" s="5" t="s">
        <v>53</v>
      </c>
      <c r="G240" s="5" t="s">
        <v>53</v>
      </c>
      <c r="H240" s="5" t="s">
        <v>53</v>
      </c>
      <c r="I240" s="5" t="s">
        <v>53</v>
      </c>
      <c r="J240" s="5" t="s">
        <v>53</v>
      </c>
      <c r="K240" s="5" t="s">
        <v>53</v>
      </c>
      <c r="L240" s="5" t="s">
        <v>53</v>
      </c>
    </row>
    <row r="241" spans="1:12" ht="9.9499999999999993" customHeight="1"/>
    <row r="242" spans="1:12" ht="45" customHeight="1">
      <c r="A242" s="29" t="s">
        <v>586</v>
      </c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</row>
    <row r="243" spans="1:12" ht="9.9499999999999993" customHeight="1"/>
    <row r="244" spans="1:12" ht="45" customHeight="1">
      <c r="A244" s="23" t="s">
        <v>578</v>
      </c>
      <c r="B244" s="23"/>
      <c r="C244" s="23" t="s">
        <v>36</v>
      </c>
      <c r="D244" s="23" t="s">
        <v>367</v>
      </c>
      <c r="E244" s="23"/>
      <c r="F244" s="23"/>
      <c r="G244" s="23" t="s">
        <v>368</v>
      </c>
      <c r="H244" s="23"/>
      <c r="I244" s="23"/>
      <c r="J244" s="23" t="s">
        <v>369</v>
      </c>
      <c r="K244" s="23"/>
      <c r="L244" s="23"/>
    </row>
    <row r="245" spans="1:12" ht="45" customHeight="1">
      <c r="A245" s="23"/>
      <c r="B245" s="30"/>
      <c r="C245" s="23"/>
      <c r="D245" s="5" t="s">
        <v>579</v>
      </c>
      <c r="E245" s="5" t="s">
        <v>580</v>
      </c>
      <c r="F245" s="5" t="s">
        <v>581</v>
      </c>
      <c r="G245" s="5" t="s">
        <v>579</v>
      </c>
      <c r="H245" s="5" t="s">
        <v>580</v>
      </c>
      <c r="I245" s="5" t="s">
        <v>581</v>
      </c>
      <c r="J245" s="5" t="s">
        <v>579</v>
      </c>
      <c r="K245" s="5" t="s">
        <v>580</v>
      </c>
      <c r="L245" s="5" t="s">
        <v>581</v>
      </c>
    </row>
    <row r="246" spans="1:12" ht="20.100000000000001" customHeight="1">
      <c r="A246" s="23" t="s">
        <v>271</v>
      </c>
      <c r="B246" s="23"/>
      <c r="C246" s="5" t="s">
        <v>375</v>
      </c>
      <c r="D246" s="5" t="s">
        <v>376</v>
      </c>
      <c r="E246" s="5" t="s">
        <v>377</v>
      </c>
      <c r="F246" s="5" t="s">
        <v>378</v>
      </c>
      <c r="G246" s="5" t="s">
        <v>30</v>
      </c>
      <c r="H246" s="5" t="s">
        <v>379</v>
      </c>
      <c r="I246" s="5" t="s">
        <v>380</v>
      </c>
      <c r="J246" s="5" t="s">
        <v>381</v>
      </c>
      <c r="K246" s="5" t="s">
        <v>382</v>
      </c>
      <c r="L246" s="5" t="s">
        <v>383</v>
      </c>
    </row>
    <row r="247" spans="1:12" ht="20.100000000000001" customHeight="1">
      <c r="A247" s="23" t="s">
        <v>53</v>
      </c>
      <c r="B247" s="23"/>
      <c r="C247" s="5" t="s">
        <v>53</v>
      </c>
      <c r="D247" s="5" t="s">
        <v>53</v>
      </c>
      <c r="E247" s="5" t="s">
        <v>53</v>
      </c>
      <c r="F247" s="5" t="s">
        <v>53</v>
      </c>
      <c r="G247" s="5" t="s">
        <v>53</v>
      </c>
      <c r="H247" s="5" t="s">
        <v>53</v>
      </c>
      <c r="I247" s="5" t="s">
        <v>53</v>
      </c>
      <c r="J247" s="5" t="s">
        <v>53</v>
      </c>
      <c r="K247" s="5" t="s">
        <v>53</v>
      </c>
      <c r="L247" s="5" t="s">
        <v>53</v>
      </c>
    </row>
    <row r="248" spans="1:12" ht="9.9499999999999993" customHeight="1"/>
    <row r="249" spans="1:12" ht="45" customHeight="1">
      <c r="A249" s="29" t="s">
        <v>587</v>
      </c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</row>
    <row r="250" spans="1:12" ht="9.9499999999999993" customHeight="1"/>
    <row r="251" spans="1:12" ht="45" customHeight="1">
      <c r="A251" s="23" t="s">
        <v>578</v>
      </c>
      <c r="B251" s="23"/>
      <c r="C251" s="23" t="s">
        <v>588</v>
      </c>
      <c r="D251" s="23" t="s">
        <v>36</v>
      </c>
      <c r="E251" s="23" t="s">
        <v>39</v>
      </c>
      <c r="F251" s="23"/>
      <c r="G251" s="23"/>
    </row>
    <row r="252" spans="1:12" ht="45" customHeight="1">
      <c r="A252" s="23"/>
      <c r="B252" s="30"/>
      <c r="C252" s="23"/>
      <c r="D252" s="23"/>
      <c r="E252" s="5" t="s">
        <v>367</v>
      </c>
      <c r="F252" s="5" t="s">
        <v>368</v>
      </c>
      <c r="G252" s="5" t="s">
        <v>369</v>
      </c>
    </row>
    <row r="253" spans="1:12" ht="20.100000000000001" customHeight="1">
      <c r="A253" s="23" t="s">
        <v>271</v>
      </c>
      <c r="B253" s="23"/>
      <c r="C253" s="5" t="s">
        <v>375</v>
      </c>
      <c r="D253" s="5" t="s">
        <v>376</v>
      </c>
      <c r="E253" s="5" t="s">
        <v>377</v>
      </c>
      <c r="F253" s="5" t="s">
        <v>378</v>
      </c>
      <c r="G253" s="5" t="s">
        <v>30</v>
      </c>
    </row>
    <row r="254" spans="1:12" ht="20.100000000000001" customHeight="1">
      <c r="A254" s="24" t="s">
        <v>589</v>
      </c>
      <c r="B254" s="24"/>
      <c r="C254" s="5" t="s">
        <v>590</v>
      </c>
      <c r="D254" s="5" t="s">
        <v>44</v>
      </c>
      <c r="E254" s="8">
        <v>19811971.690000001</v>
      </c>
      <c r="F254" s="8">
        <v>19117087.489999998</v>
      </c>
      <c r="G254" s="8">
        <v>19117087.489999998</v>
      </c>
    </row>
    <row r="255" spans="1:12" ht="39.950000000000003" customHeight="1">
      <c r="A255" s="24" t="s">
        <v>591</v>
      </c>
      <c r="B255" s="24"/>
      <c r="C255" s="5" t="s">
        <v>592</v>
      </c>
      <c r="D255" s="5" t="s">
        <v>47</v>
      </c>
      <c r="E255" s="8">
        <v>160000</v>
      </c>
      <c r="F255" s="8">
        <v>120000</v>
      </c>
      <c r="G255" s="8">
        <v>120000</v>
      </c>
    </row>
    <row r="256" spans="1:12" ht="9.9499999999999993" customHeight="1"/>
    <row r="257" spans="1:12" ht="45" customHeight="1">
      <c r="A257" s="29" t="s">
        <v>593</v>
      </c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</row>
    <row r="258" spans="1:12" ht="9.9499999999999993" customHeight="1"/>
    <row r="259" spans="1:12" ht="45" customHeight="1">
      <c r="A259" s="23" t="s">
        <v>35</v>
      </c>
      <c r="B259" s="23"/>
      <c r="C259" s="23" t="s">
        <v>36</v>
      </c>
      <c r="D259" s="23" t="s">
        <v>39</v>
      </c>
      <c r="E259" s="23"/>
      <c r="F259" s="23"/>
    </row>
    <row r="260" spans="1:12" ht="45" customHeight="1">
      <c r="A260" s="23"/>
      <c r="B260" s="30"/>
      <c r="C260" s="23"/>
      <c r="D260" s="5" t="s">
        <v>367</v>
      </c>
      <c r="E260" s="5" t="s">
        <v>368</v>
      </c>
      <c r="F260" s="5" t="s">
        <v>369</v>
      </c>
    </row>
    <row r="261" spans="1:12" ht="20.100000000000001" customHeight="1">
      <c r="A261" s="23" t="s">
        <v>271</v>
      </c>
      <c r="B261" s="23"/>
      <c r="C261" s="5" t="s">
        <v>375</v>
      </c>
      <c r="D261" s="5" t="s">
        <v>376</v>
      </c>
      <c r="E261" s="5" t="s">
        <v>377</v>
      </c>
      <c r="F261" s="5" t="s">
        <v>378</v>
      </c>
    </row>
    <row r="262" spans="1:12" ht="20.100000000000001" customHeight="1">
      <c r="A262" s="24" t="s">
        <v>594</v>
      </c>
      <c r="B262" s="24"/>
      <c r="C262" s="5" t="s">
        <v>44</v>
      </c>
      <c r="D262" s="8">
        <v>2896000</v>
      </c>
      <c r="E262" s="8">
        <v>1260000</v>
      </c>
      <c r="F262" s="8">
        <v>1260000</v>
      </c>
    </row>
    <row r="263" spans="1:12" ht="20.100000000000001" customHeight="1">
      <c r="A263" s="24" t="s">
        <v>595</v>
      </c>
      <c r="B263" s="24"/>
      <c r="C263" s="5" t="s">
        <v>47</v>
      </c>
      <c r="D263" s="8">
        <v>500000</v>
      </c>
      <c r="E263" s="8">
        <v>500000</v>
      </c>
      <c r="F263" s="8">
        <v>500000</v>
      </c>
    </row>
    <row r="264" spans="1:12" ht="20.100000000000001" customHeight="1">
      <c r="A264" s="24" t="s">
        <v>596</v>
      </c>
      <c r="B264" s="24"/>
      <c r="C264" s="5" t="s">
        <v>464</v>
      </c>
      <c r="D264" s="8">
        <v>16575971.689999999</v>
      </c>
      <c r="E264" s="8">
        <v>17477087.489999998</v>
      </c>
      <c r="F264" s="8">
        <v>17477087.489999998</v>
      </c>
    </row>
  </sheetData>
  <sheetProtection password="8C0A" sheet="1" objects="1" scenarios="1"/>
  <mergeCells count="273">
    <mergeCell ref="A261:B261"/>
    <mergeCell ref="A262:B262"/>
    <mergeCell ref="A263:B263"/>
    <mergeCell ref="A264:B264"/>
    <mergeCell ref="A253:B253"/>
    <mergeCell ref="A254:B254"/>
    <mergeCell ref="A255:B255"/>
    <mergeCell ref="A257:L257"/>
    <mergeCell ref="A259:B260"/>
    <mergeCell ref="C259:C260"/>
    <mergeCell ref="D259:F259"/>
    <mergeCell ref="A246:B246"/>
    <mergeCell ref="A247:B247"/>
    <mergeCell ref="A249:L249"/>
    <mergeCell ref="A251:B252"/>
    <mergeCell ref="C251:C252"/>
    <mergeCell ref="D251:D252"/>
    <mergeCell ref="E251:G251"/>
    <mergeCell ref="A239:B239"/>
    <mergeCell ref="A240:B240"/>
    <mergeCell ref="A242:L242"/>
    <mergeCell ref="A244:B245"/>
    <mergeCell ref="C244:C245"/>
    <mergeCell ref="D244:F244"/>
    <mergeCell ref="G244:I244"/>
    <mergeCell ref="J244:L244"/>
    <mergeCell ref="A232:B232"/>
    <mergeCell ref="A233:B233"/>
    <mergeCell ref="A235:L235"/>
    <mergeCell ref="A237:B238"/>
    <mergeCell ref="C237:C238"/>
    <mergeCell ref="D237:F237"/>
    <mergeCell ref="G237:I237"/>
    <mergeCell ref="J237:L237"/>
    <mergeCell ref="A225:B225"/>
    <mergeCell ref="A226:B226"/>
    <mergeCell ref="A228:L228"/>
    <mergeCell ref="A230:B231"/>
    <mergeCell ref="C230:C231"/>
    <mergeCell ref="D230:F230"/>
    <mergeCell ref="G230:I230"/>
    <mergeCell ref="J230:L230"/>
    <mergeCell ref="A217:B217"/>
    <mergeCell ref="A218:B218"/>
    <mergeCell ref="A219:B219"/>
    <mergeCell ref="A221:L221"/>
    <mergeCell ref="A223:B224"/>
    <mergeCell ref="C223:C224"/>
    <mergeCell ref="D223:F223"/>
    <mergeCell ref="G223:I223"/>
    <mergeCell ref="J223:L223"/>
    <mergeCell ref="A215:B216"/>
    <mergeCell ref="C215:C216"/>
    <mergeCell ref="D215:F215"/>
    <mergeCell ref="G215:I215"/>
    <mergeCell ref="J215:L215"/>
    <mergeCell ref="B208:C208"/>
    <mergeCell ref="B209:C209"/>
    <mergeCell ref="B210:C210"/>
    <mergeCell ref="A211:C211"/>
    <mergeCell ref="A213:L213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188:C188"/>
    <mergeCell ref="B189:C189"/>
    <mergeCell ref="B190:C190"/>
    <mergeCell ref="B191:C191"/>
    <mergeCell ref="B192:C192"/>
    <mergeCell ref="B183:C183"/>
    <mergeCell ref="B184:C184"/>
    <mergeCell ref="B185:C185"/>
    <mergeCell ref="B186:C186"/>
    <mergeCell ref="B187:C187"/>
    <mergeCell ref="B178:C178"/>
    <mergeCell ref="B179:C179"/>
    <mergeCell ref="B180:C180"/>
    <mergeCell ref="B181:C181"/>
    <mergeCell ref="B182:C182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J159:J162"/>
    <mergeCell ref="F160:F162"/>
    <mergeCell ref="G160:I160"/>
    <mergeCell ref="G161:G162"/>
    <mergeCell ref="H161:I161"/>
    <mergeCell ref="A159:A162"/>
    <mergeCell ref="B159:C162"/>
    <mergeCell ref="D159:D162"/>
    <mergeCell ref="E159:E162"/>
    <mergeCell ref="F159:I159"/>
    <mergeCell ref="B152:C152"/>
    <mergeCell ref="B153:C153"/>
    <mergeCell ref="B154:C154"/>
    <mergeCell ref="A155:C155"/>
    <mergeCell ref="A157:L157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A101:L101"/>
    <mergeCell ref="A103:A106"/>
    <mergeCell ref="B103:C106"/>
    <mergeCell ref="D103:D106"/>
    <mergeCell ref="E103:E106"/>
    <mergeCell ref="F103:I103"/>
    <mergeCell ref="J103:J106"/>
    <mergeCell ref="F104:F106"/>
    <mergeCell ref="G104:I104"/>
    <mergeCell ref="G105:G106"/>
    <mergeCell ref="H105:I105"/>
    <mergeCell ref="B95:C95"/>
    <mergeCell ref="B96:C96"/>
    <mergeCell ref="B97:C97"/>
    <mergeCell ref="B98:C98"/>
    <mergeCell ref="A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597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436</v>
      </c>
    </row>
    <row r="4" spans="1:15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2" t="s">
        <v>19</v>
      </c>
      <c r="O4" s="5" t="s">
        <v>20</v>
      </c>
    </row>
    <row r="5" spans="1:15" ht="30" customHeight="1">
      <c r="N5" s="12" t="s">
        <v>438</v>
      </c>
      <c r="O5" s="5" t="s">
        <v>439</v>
      </c>
    </row>
    <row r="6" spans="1:15" ht="30" customHeight="1">
      <c r="N6" s="12" t="s">
        <v>440</v>
      </c>
      <c r="O6" s="5" t="s">
        <v>441</v>
      </c>
    </row>
    <row r="7" spans="1:15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443</v>
      </c>
      <c r="O7" s="5" t="s">
        <v>444</v>
      </c>
    </row>
    <row r="8" spans="1:15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/>
    <row r="11" spans="1:15" ht="45" customHeight="1">
      <c r="A11" s="29" t="s">
        <v>598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5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5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5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5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5" ht="60" customHeight="1">
      <c r="A18" s="24" t="s">
        <v>599</v>
      </c>
      <c r="B18" s="24"/>
      <c r="C18" s="5" t="s">
        <v>453</v>
      </c>
      <c r="D18" s="8">
        <v>29500</v>
      </c>
      <c r="E18" s="8">
        <v>21000</v>
      </c>
      <c r="F18" s="8">
        <v>21000</v>
      </c>
    </row>
    <row r="19" spans="1:15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5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5" ht="50.1" customHeight="1">
      <c r="A21" s="24" t="s">
        <v>600</v>
      </c>
      <c r="B21" s="24"/>
      <c r="C21" s="5" t="s">
        <v>459</v>
      </c>
      <c r="D21" s="8">
        <f>D16-D17+D18-D19+D20</f>
        <v>29500</v>
      </c>
      <c r="E21" s="8">
        <f>E16-E17+E18-E19+E20</f>
        <v>21000</v>
      </c>
      <c r="F21" s="8">
        <f>F16-F17+F18-F19+F20</f>
        <v>21000</v>
      </c>
    </row>
    <row r="22" spans="1:15" ht="9.9499999999999993" customHeight="1"/>
    <row r="23" spans="1:15" ht="45" customHeight="1">
      <c r="A23" s="29" t="s">
        <v>601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3" t="s">
        <v>35</v>
      </c>
      <c r="B25" s="23"/>
      <c r="C25" s="23" t="s">
        <v>36</v>
      </c>
      <c r="D25" s="23" t="s">
        <v>39</v>
      </c>
      <c r="E25" s="23"/>
      <c r="F25" s="23"/>
    </row>
    <row r="26" spans="1:15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</row>
    <row r="27" spans="1:15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5" ht="80.099999999999994" customHeight="1">
      <c r="A28" s="24" t="s">
        <v>602</v>
      </c>
      <c r="B28" s="24"/>
      <c r="C28" s="5" t="s">
        <v>449</v>
      </c>
      <c r="D28" s="8">
        <v>2000</v>
      </c>
      <c r="E28" s="8">
        <v>3500</v>
      </c>
      <c r="F28" s="8">
        <v>3500</v>
      </c>
    </row>
    <row r="29" spans="1:15" ht="60" customHeight="1">
      <c r="A29" s="24" t="s">
        <v>603</v>
      </c>
      <c r="B29" s="24"/>
      <c r="C29" s="5" t="s">
        <v>604</v>
      </c>
      <c r="D29" s="8">
        <v>2000</v>
      </c>
      <c r="E29" s="8">
        <v>3500</v>
      </c>
      <c r="F29" s="8">
        <v>3500</v>
      </c>
    </row>
    <row r="30" spans="1:15" ht="60" customHeight="1">
      <c r="A30" s="24" t="s">
        <v>605</v>
      </c>
      <c r="B30" s="24"/>
      <c r="C30" s="5" t="s">
        <v>606</v>
      </c>
      <c r="D30" s="8">
        <v>0</v>
      </c>
      <c r="E30" s="8">
        <v>0</v>
      </c>
      <c r="F30" s="8">
        <v>0</v>
      </c>
    </row>
    <row r="31" spans="1:15" ht="60" customHeight="1">
      <c r="A31" s="24" t="s">
        <v>607</v>
      </c>
      <c r="B31" s="24"/>
      <c r="C31" s="5" t="s">
        <v>608</v>
      </c>
      <c r="D31" s="8">
        <v>0</v>
      </c>
      <c r="E31" s="8">
        <v>0</v>
      </c>
      <c r="F31" s="8">
        <v>0</v>
      </c>
    </row>
    <row r="32" spans="1:15" ht="80.099999999999994" customHeight="1">
      <c r="A32" s="24" t="s">
        <v>609</v>
      </c>
      <c r="B32" s="24"/>
      <c r="C32" s="5" t="s">
        <v>451</v>
      </c>
      <c r="D32" s="8">
        <v>0</v>
      </c>
      <c r="E32" s="8">
        <v>0</v>
      </c>
      <c r="F32" s="8">
        <v>0</v>
      </c>
    </row>
    <row r="33" spans="1:15" ht="80.099999999999994" customHeight="1">
      <c r="A33" s="24" t="s">
        <v>610</v>
      </c>
      <c r="B33" s="24"/>
      <c r="C33" s="5" t="s">
        <v>611</v>
      </c>
      <c r="D33" s="8">
        <v>0</v>
      </c>
      <c r="E33" s="8">
        <v>0</v>
      </c>
      <c r="F33" s="8">
        <v>0</v>
      </c>
    </row>
    <row r="34" spans="1:15" ht="80.099999999999994" customHeight="1">
      <c r="A34" s="24" t="s">
        <v>612</v>
      </c>
      <c r="B34" s="24"/>
      <c r="C34" s="5" t="s">
        <v>613</v>
      </c>
      <c r="D34" s="8">
        <v>0</v>
      </c>
      <c r="E34" s="8">
        <v>0</v>
      </c>
      <c r="F34" s="8">
        <v>0</v>
      </c>
    </row>
    <row r="35" spans="1:15" ht="60" customHeight="1">
      <c r="A35" s="24" t="s">
        <v>614</v>
      </c>
      <c r="B35" s="24"/>
      <c r="C35" s="5" t="s">
        <v>615</v>
      </c>
      <c r="D35" s="8">
        <v>0</v>
      </c>
      <c r="E35" s="8">
        <v>0</v>
      </c>
      <c r="F35" s="8">
        <v>0</v>
      </c>
    </row>
    <row r="36" spans="1:15" ht="80.099999999999994" customHeight="1">
      <c r="A36" s="24" t="s">
        <v>616</v>
      </c>
      <c r="B36" s="24"/>
      <c r="C36" s="5" t="s">
        <v>617</v>
      </c>
      <c r="D36" s="8">
        <v>0</v>
      </c>
      <c r="E36" s="8">
        <v>0</v>
      </c>
      <c r="F36" s="8">
        <v>0</v>
      </c>
    </row>
    <row r="37" spans="1:15" ht="99.95" customHeight="1">
      <c r="A37" s="24" t="s">
        <v>618</v>
      </c>
      <c r="B37" s="24"/>
      <c r="C37" s="5" t="s">
        <v>619</v>
      </c>
      <c r="D37" s="8">
        <v>0</v>
      </c>
      <c r="E37" s="8">
        <v>0</v>
      </c>
      <c r="F37" s="8">
        <v>0</v>
      </c>
    </row>
    <row r="38" spans="1:15" ht="99.95" customHeight="1">
      <c r="A38" s="24" t="s">
        <v>620</v>
      </c>
      <c r="B38" s="24"/>
      <c r="C38" s="5" t="s">
        <v>621</v>
      </c>
      <c r="D38" s="8">
        <v>0</v>
      </c>
      <c r="E38" s="8">
        <v>0</v>
      </c>
      <c r="F38" s="8">
        <v>0</v>
      </c>
    </row>
    <row r="39" spans="1:15" ht="60" customHeight="1">
      <c r="A39" s="24" t="s">
        <v>622</v>
      </c>
      <c r="B39" s="24"/>
      <c r="C39" s="5" t="s">
        <v>623</v>
      </c>
      <c r="D39" s="8">
        <v>0</v>
      </c>
      <c r="E39" s="8">
        <v>0</v>
      </c>
      <c r="F39" s="8">
        <v>0</v>
      </c>
    </row>
    <row r="40" spans="1:15" ht="39.950000000000003" customHeight="1">
      <c r="A40" s="24" t="s">
        <v>624</v>
      </c>
      <c r="B40" s="24"/>
      <c r="C40" s="5" t="s">
        <v>453</v>
      </c>
      <c r="D40" s="8">
        <v>0</v>
      </c>
      <c r="E40" s="8">
        <v>0</v>
      </c>
      <c r="F40" s="8">
        <v>0</v>
      </c>
    </row>
    <row r="41" spans="1:15" ht="120" customHeight="1">
      <c r="A41" s="24" t="s">
        <v>625</v>
      </c>
      <c r="B41" s="24"/>
      <c r="C41" s="5" t="s">
        <v>455</v>
      </c>
      <c r="D41" s="8">
        <v>0</v>
      </c>
      <c r="E41" s="8">
        <v>0</v>
      </c>
      <c r="F41" s="8">
        <v>0</v>
      </c>
    </row>
    <row r="42" spans="1:15" ht="120" customHeight="1">
      <c r="A42" s="24" t="s">
        <v>626</v>
      </c>
      <c r="B42" s="24"/>
      <c r="C42" s="5" t="s">
        <v>457</v>
      </c>
      <c r="D42" s="8">
        <v>0</v>
      </c>
      <c r="E42" s="8">
        <v>0</v>
      </c>
      <c r="F42" s="8">
        <v>0</v>
      </c>
    </row>
    <row r="43" spans="1:15" ht="39.950000000000003" customHeight="1">
      <c r="A43" s="24" t="s">
        <v>627</v>
      </c>
      <c r="B43" s="24"/>
      <c r="C43" s="5" t="s">
        <v>628</v>
      </c>
      <c r="D43" s="8">
        <v>0</v>
      </c>
      <c r="E43" s="8">
        <v>0</v>
      </c>
      <c r="F43" s="8">
        <v>0</v>
      </c>
    </row>
    <row r="44" spans="1:15" ht="39.950000000000003" customHeight="1">
      <c r="A44" s="24" t="s">
        <v>629</v>
      </c>
      <c r="B44" s="24"/>
      <c r="C44" s="5" t="s">
        <v>630</v>
      </c>
      <c r="D44" s="8">
        <v>27500</v>
      </c>
      <c r="E44" s="8">
        <v>17500</v>
      </c>
      <c r="F44" s="8">
        <v>17500</v>
      </c>
    </row>
    <row r="45" spans="1:15" ht="60" customHeight="1">
      <c r="A45" s="24" t="s">
        <v>631</v>
      </c>
      <c r="B45" s="24"/>
      <c r="C45" s="5" t="s">
        <v>632</v>
      </c>
      <c r="D45" s="8">
        <v>0</v>
      </c>
      <c r="E45" s="8">
        <v>0</v>
      </c>
      <c r="F45" s="8">
        <v>0</v>
      </c>
    </row>
    <row r="46" spans="1:15" ht="50.1" customHeight="1">
      <c r="A46" s="31" t="s">
        <v>633</v>
      </c>
      <c r="B46" s="31"/>
      <c r="C46" s="5" t="s">
        <v>459</v>
      </c>
      <c r="D46" s="8">
        <f>SUM(D29:D45)</f>
        <v>29500</v>
      </c>
      <c r="E46" s="8">
        <f>SUM(E29:E45)</f>
        <v>21000</v>
      </c>
      <c r="F46" s="8">
        <f>SUM(F29:F45)</f>
        <v>21000</v>
      </c>
    </row>
    <row r="47" spans="1:15" ht="9.9499999999999993" customHeight="1"/>
    <row r="48" spans="1:15" ht="45" customHeight="1">
      <c r="A48" s="29" t="s">
        <v>634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1:15" ht="45" customHeight="1">
      <c r="A49" s="29" t="s">
        <v>635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ht="45" customHeight="1">
      <c r="A50" s="29" t="s">
        <v>636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1:15" ht="9.9499999999999993" customHeight="1"/>
    <row r="52" spans="1:15" ht="45" customHeight="1">
      <c r="A52" s="23" t="s">
        <v>35</v>
      </c>
      <c r="B52" s="23"/>
      <c r="C52" s="5" t="s">
        <v>36</v>
      </c>
      <c r="D52" s="5" t="s">
        <v>637</v>
      </c>
      <c r="E52" s="5" t="s">
        <v>638</v>
      </c>
      <c r="F52" s="5" t="s">
        <v>639</v>
      </c>
      <c r="G52" s="5" t="s">
        <v>640</v>
      </c>
    </row>
    <row r="53" spans="1:15" ht="20.100000000000001" customHeight="1">
      <c r="A53" s="23" t="s">
        <v>271</v>
      </c>
      <c r="B53" s="23"/>
      <c r="C53" s="5" t="s">
        <v>375</v>
      </c>
      <c r="D53" s="5" t="s">
        <v>376</v>
      </c>
      <c r="E53" s="5" t="s">
        <v>377</v>
      </c>
      <c r="F53" s="5" t="s">
        <v>378</v>
      </c>
      <c r="G53" s="5" t="s">
        <v>30</v>
      </c>
    </row>
    <row r="54" spans="1:15" ht="80.099999999999994" customHeight="1">
      <c r="A54" s="24" t="s">
        <v>641</v>
      </c>
      <c r="B54" s="24"/>
      <c r="C54" s="5" t="s">
        <v>44</v>
      </c>
      <c r="D54" s="8">
        <v>5700</v>
      </c>
      <c r="E54" s="8">
        <v>10</v>
      </c>
      <c r="F54" s="8">
        <v>3</v>
      </c>
      <c r="G54" s="8">
        <v>2000</v>
      </c>
    </row>
    <row r="55" spans="1:15" ht="9.9499999999999993" customHeight="1"/>
    <row r="56" spans="1:15" ht="45" customHeight="1">
      <c r="A56" s="29" t="s">
        <v>642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spans="1:15" ht="9.9499999999999993" customHeight="1"/>
    <row r="58" spans="1:15" ht="45" customHeight="1">
      <c r="A58" s="23" t="s">
        <v>35</v>
      </c>
      <c r="B58" s="23"/>
      <c r="C58" s="5" t="s">
        <v>36</v>
      </c>
      <c r="D58" s="5" t="s">
        <v>637</v>
      </c>
      <c r="E58" s="5" t="s">
        <v>638</v>
      </c>
      <c r="F58" s="5" t="s">
        <v>639</v>
      </c>
      <c r="G58" s="5" t="s">
        <v>640</v>
      </c>
    </row>
    <row r="59" spans="1:15" ht="20.100000000000001" customHeight="1">
      <c r="A59" s="23" t="s">
        <v>271</v>
      </c>
      <c r="B59" s="23"/>
      <c r="C59" s="5" t="s">
        <v>375</v>
      </c>
      <c r="D59" s="5" t="s">
        <v>376</v>
      </c>
      <c r="E59" s="5" t="s">
        <v>377</v>
      </c>
      <c r="F59" s="5" t="s">
        <v>378</v>
      </c>
      <c r="G59" s="5" t="s">
        <v>30</v>
      </c>
    </row>
    <row r="60" spans="1:15" ht="80.099999999999994" customHeight="1">
      <c r="A60" s="24" t="s">
        <v>641</v>
      </c>
      <c r="B60" s="24"/>
      <c r="C60" s="5" t="s">
        <v>44</v>
      </c>
      <c r="D60" s="8">
        <v>350</v>
      </c>
      <c r="E60" s="8">
        <v>10</v>
      </c>
      <c r="F60" s="8">
        <v>1</v>
      </c>
      <c r="G60" s="8">
        <v>3500</v>
      </c>
    </row>
    <row r="61" spans="1:15" ht="9.9499999999999993" customHeight="1"/>
    <row r="62" spans="1:15" ht="45" customHeight="1">
      <c r="A62" s="29" t="s">
        <v>643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ht="9.9499999999999993" customHeight="1"/>
    <row r="64" spans="1:15" ht="45" customHeight="1">
      <c r="A64" s="23" t="s">
        <v>35</v>
      </c>
      <c r="B64" s="23"/>
      <c r="C64" s="5" t="s">
        <v>36</v>
      </c>
      <c r="D64" s="5" t="s">
        <v>637</v>
      </c>
      <c r="E64" s="5" t="s">
        <v>638</v>
      </c>
      <c r="F64" s="5" t="s">
        <v>639</v>
      </c>
      <c r="G64" s="5" t="s">
        <v>640</v>
      </c>
    </row>
    <row r="65" spans="1:15" ht="20.100000000000001" customHeight="1">
      <c r="A65" s="23" t="s">
        <v>271</v>
      </c>
      <c r="B65" s="23"/>
      <c r="C65" s="5" t="s">
        <v>375</v>
      </c>
      <c r="D65" s="5" t="s">
        <v>376</v>
      </c>
      <c r="E65" s="5" t="s">
        <v>377</v>
      </c>
      <c r="F65" s="5" t="s">
        <v>378</v>
      </c>
      <c r="G65" s="5" t="s">
        <v>30</v>
      </c>
    </row>
    <row r="66" spans="1:15" ht="80.099999999999994" customHeight="1">
      <c r="A66" s="24" t="s">
        <v>641</v>
      </c>
      <c r="B66" s="24"/>
      <c r="C66" s="5" t="s">
        <v>44</v>
      </c>
      <c r="D66" s="8">
        <v>350</v>
      </c>
      <c r="E66" s="8">
        <v>10</v>
      </c>
      <c r="F66" s="8">
        <v>1</v>
      </c>
      <c r="G66" s="8">
        <v>3500</v>
      </c>
    </row>
    <row r="67" spans="1:15" ht="9.9499999999999993" customHeight="1"/>
    <row r="68" spans="1:15" ht="45" customHeight="1">
      <c r="A68" s="29" t="s">
        <v>644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45" customHeight="1">
      <c r="A69" s="29" t="s">
        <v>645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9.9499999999999993" customHeight="1"/>
    <row r="71" spans="1:15" ht="45" customHeight="1">
      <c r="A71" s="23" t="s">
        <v>35</v>
      </c>
      <c r="B71" s="23"/>
      <c r="C71" s="5" t="s">
        <v>36</v>
      </c>
      <c r="D71" s="5" t="s">
        <v>637</v>
      </c>
      <c r="E71" s="5" t="s">
        <v>638</v>
      </c>
      <c r="F71" s="5" t="s">
        <v>646</v>
      </c>
      <c r="G71" s="5" t="s">
        <v>639</v>
      </c>
      <c r="H71" s="5" t="s">
        <v>647</v>
      </c>
    </row>
    <row r="72" spans="1:15" ht="20.100000000000001" customHeight="1">
      <c r="A72" s="23" t="s">
        <v>271</v>
      </c>
      <c r="B72" s="23"/>
      <c r="C72" s="5" t="s">
        <v>375</v>
      </c>
      <c r="D72" s="5" t="s">
        <v>376</v>
      </c>
      <c r="E72" s="5" t="s">
        <v>377</v>
      </c>
      <c r="F72" s="5" t="s">
        <v>378</v>
      </c>
      <c r="G72" s="5" t="s">
        <v>30</v>
      </c>
      <c r="H72" s="5" t="s">
        <v>379</v>
      </c>
    </row>
    <row r="73" spans="1:15" ht="80.099999999999994" customHeight="1">
      <c r="A73" s="24" t="s">
        <v>648</v>
      </c>
      <c r="B73" s="24"/>
      <c r="C73" s="5" t="s">
        <v>44</v>
      </c>
      <c r="D73" s="8">
        <v>0</v>
      </c>
      <c r="E73" s="8">
        <v>0</v>
      </c>
      <c r="F73" s="8">
        <v>0</v>
      </c>
      <c r="G73" s="8"/>
      <c r="H73" s="8">
        <v>0</v>
      </c>
    </row>
    <row r="74" spans="1:15" ht="9.9499999999999993" customHeight="1"/>
    <row r="75" spans="1:15" ht="45" customHeight="1">
      <c r="A75" s="29" t="s">
        <v>649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9.9499999999999993" customHeight="1"/>
    <row r="77" spans="1:15" ht="45" customHeight="1">
      <c r="A77" s="23" t="s">
        <v>35</v>
      </c>
      <c r="B77" s="23"/>
      <c r="C77" s="5" t="s">
        <v>36</v>
      </c>
      <c r="D77" s="5" t="s">
        <v>637</v>
      </c>
      <c r="E77" s="5" t="s">
        <v>638</v>
      </c>
      <c r="F77" s="5" t="s">
        <v>646</v>
      </c>
      <c r="G77" s="5" t="s">
        <v>639</v>
      </c>
      <c r="H77" s="5" t="s">
        <v>647</v>
      </c>
    </row>
    <row r="78" spans="1:15" ht="20.100000000000001" customHeight="1">
      <c r="A78" s="23" t="s">
        <v>271</v>
      </c>
      <c r="B78" s="23"/>
      <c r="C78" s="5" t="s">
        <v>375</v>
      </c>
      <c r="D78" s="5" t="s">
        <v>376</v>
      </c>
      <c r="E78" s="5" t="s">
        <v>377</v>
      </c>
      <c r="F78" s="5" t="s">
        <v>378</v>
      </c>
      <c r="G78" s="5" t="s">
        <v>30</v>
      </c>
      <c r="H78" s="5" t="s">
        <v>379</v>
      </c>
    </row>
    <row r="79" spans="1:15" ht="80.099999999999994" customHeight="1">
      <c r="A79" s="24" t="s">
        <v>648</v>
      </c>
      <c r="B79" s="24"/>
      <c r="C79" s="5" t="s">
        <v>44</v>
      </c>
      <c r="D79" s="8">
        <v>0</v>
      </c>
      <c r="E79" s="8">
        <v>0</v>
      </c>
      <c r="F79" s="8">
        <v>0</v>
      </c>
      <c r="G79" s="8"/>
      <c r="H79" s="8">
        <v>0</v>
      </c>
    </row>
    <row r="80" spans="1:15" ht="9.9499999999999993" customHeight="1"/>
    <row r="81" spans="1:15" ht="45" customHeight="1">
      <c r="A81" s="29" t="s">
        <v>650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spans="1:15" ht="9.9499999999999993" customHeight="1"/>
    <row r="83" spans="1:15" ht="45" customHeight="1">
      <c r="A83" s="23" t="s">
        <v>35</v>
      </c>
      <c r="B83" s="23"/>
      <c r="C83" s="5" t="s">
        <v>36</v>
      </c>
      <c r="D83" s="5" t="s">
        <v>637</v>
      </c>
      <c r="E83" s="5" t="s">
        <v>638</v>
      </c>
      <c r="F83" s="5" t="s">
        <v>646</v>
      </c>
      <c r="G83" s="5" t="s">
        <v>639</v>
      </c>
      <c r="H83" s="5" t="s">
        <v>647</v>
      </c>
    </row>
    <row r="84" spans="1:15" ht="20.100000000000001" customHeight="1">
      <c r="A84" s="23" t="s">
        <v>271</v>
      </c>
      <c r="B84" s="23"/>
      <c r="C84" s="5" t="s">
        <v>375</v>
      </c>
      <c r="D84" s="5" t="s">
        <v>376</v>
      </c>
      <c r="E84" s="5" t="s">
        <v>377</v>
      </c>
      <c r="F84" s="5" t="s">
        <v>378</v>
      </c>
      <c r="G84" s="5" t="s">
        <v>30</v>
      </c>
      <c r="H84" s="5" t="s">
        <v>379</v>
      </c>
    </row>
    <row r="85" spans="1:15" ht="80.099999999999994" customHeight="1">
      <c r="A85" s="24" t="s">
        <v>648</v>
      </c>
      <c r="B85" s="24"/>
      <c r="C85" s="5" t="s">
        <v>44</v>
      </c>
      <c r="D85" s="8">
        <v>0</v>
      </c>
      <c r="E85" s="8">
        <v>0</v>
      </c>
      <c r="F85" s="8">
        <v>0</v>
      </c>
      <c r="G85" s="8"/>
      <c r="H85" s="8">
        <v>0</v>
      </c>
    </row>
    <row r="86" spans="1:15" ht="9.9499999999999993" customHeight="1"/>
    <row r="87" spans="1:15" ht="45" customHeight="1">
      <c r="A87" s="29" t="s">
        <v>651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spans="1:15" ht="45" customHeight="1">
      <c r="A88" s="29" t="s">
        <v>652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spans="1:15" ht="9.9499999999999993" customHeight="1"/>
    <row r="90" spans="1:15" ht="45" customHeight="1">
      <c r="A90" s="23" t="s">
        <v>35</v>
      </c>
      <c r="B90" s="23"/>
      <c r="C90" s="5" t="s">
        <v>36</v>
      </c>
      <c r="D90" s="5" t="s">
        <v>637</v>
      </c>
      <c r="E90" s="5" t="s">
        <v>638</v>
      </c>
      <c r="F90" s="5" t="s">
        <v>639</v>
      </c>
      <c r="G90" s="5" t="s">
        <v>640</v>
      </c>
    </row>
    <row r="91" spans="1:15" ht="20.100000000000001" customHeight="1">
      <c r="A91" s="23" t="s">
        <v>271</v>
      </c>
      <c r="B91" s="23"/>
      <c r="C91" s="5" t="s">
        <v>375</v>
      </c>
      <c r="D91" s="5" t="s">
        <v>376</v>
      </c>
      <c r="E91" s="5" t="s">
        <v>377</v>
      </c>
      <c r="F91" s="5" t="s">
        <v>378</v>
      </c>
      <c r="G91" s="5" t="s">
        <v>30</v>
      </c>
    </row>
    <row r="92" spans="1:15" ht="20.100000000000001" customHeight="1">
      <c r="A92" s="23" t="s">
        <v>53</v>
      </c>
      <c r="B92" s="23"/>
      <c r="C92" s="5" t="s">
        <v>53</v>
      </c>
      <c r="D92" s="5" t="s">
        <v>53</v>
      </c>
      <c r="E92" s="5" t="s">
        <v>53</v>
      </c>
      <c r="F92" s="5" t="s">
        <v>53</v>
      </c>
      <c r="G92" s="5" t="s">
        <v>53</v>
      </c>
    </row>
    <row r="93" spans="1:15" ht="9.9499999999999993" customHeight="1"/>
    <row r="94" spans="1:15" ht="45" customHeight="1">
      <c r="A94" s="29" t="s">
        <v>653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3" t="s">
        <v>35</v>
      </c>
      <c r="B96" s="23"/>
      <c r="C96" s="5" t="s">
        <v>36</v>
      </c>
      <c r="D96" s="5" t="s">
        <v>637</v>
      </c>
      <c r="E96" s="5" t="s">
        <v>638</v>
      </c>
      <c r="F96" s="5" t="s">
        <v>639</v>
      </c>
      <c r="G96" s="5" t="s">
        <v>640</v>
      </c>
    </row>
    <row r="97" spans="1:15" ht="20.100000000000001" customHeight="1">
      <c r="A97" s="23" t="s">
        <v>271</v>
      </c>
      <c r="B97" s="23"/>
      <c r="C97" s="5" t="s">
        <v>375</v>
      </c>
      <c r="D97" s="5" t="s">
        <v>376</v>
      </c>
      <c r="E97" s="5" t="s">
        <v>377</v>
      </c>
      <c r="F97" s="5" t="s">
        <v>378</v>
      </c>
      <c r="G97" s="5" t="s">
        <v>30</v>
      </c>
    </row>
    <row r="98" spans="1:15" ht="20.100000000000001" customHeight="1">
      <c r="A98" s="23" t="s">
        <v>53</v>
      </c>
      <c r="B98" s="23"/>
      <c r="C98" s="5" t="s">
        <v>53</v>
      </c>
      <c r="D98" s="5" t="s">
        <v>53</v>
      </c>
      <c r="E98" s="5" t="s">
        <v>53</v>
      </c>
      <c r="F98" s="5" t="s">
        <v>53</v>
      </c>
      <c r="G98" s="5" t="s">
        <v>53</v>
      </c>
    </row>
    <row r="99" spans="1:15" ht="9.9499999999999993" customHeight="1"/>
    <row r="100" spans="1:15" ht="45" customHeight="1">
      <c r="A100" s="29" t="s">
        <v>654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15" ht="9.9499999999999993" customHeight="1"/>
    <row r="102" spans="1:15" ht="45" customHeight="1">
      <c r="A102" s="23" t="s">
        <v>35</v>
      </c>
      <c r="B102" s="23"/>
      <c r="C102" s="5" t="s">
        <v>36</v>
      </c>
      <c r="D102" s="5" t="s">
        <v>637</v>
      </c>
      <c r="E102" s="5" t="s">
        <v>638</v>
      </c>
      <c r="F102" s="5" t="s">
        <v>639</v>
      </c>
      <c r="G102" s="5" t="s">
        <v>640</v>
      </c>
    </row>
    <row r="103" spans="1:15" ht="20.100000000000001" customHeight="1">
      <c r="A103" s="23" t="s">
        <v>271</v>
      </c>
      <c r="B103" s="23"/>
      <c r="C103" s="5" t="s">
        <v>375</v>
      </c>
      <c r="D103" s="5" t="s">
        <v>376</v>
      </c>
      <c r="E103" s="5" t="s">
        <v>377</v>
      </c>
      <c r="F103" s="5" t="s">
        <v>378</v>
      </c>
      <c r="G103" s="5" t="s">
        <v>30</v>
      </c>
    </row>
    <row r="104" spans="1:15" ht="20.100000000000001" customHeight="1">
      <c r="A104" s="23" t="s">
        <v>53</v>
      </c>
      <c r="B104" s="23"/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</row>
    <row r="105" spans="1:15" ht="9.9499999999999993" customHeight="1"/>
    <row r="106" spans="1:15" ht="45" customHeight="1">
      <c r="A106" s="29" t="s">
        <v>655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1:15" ht="45" customHeight="1">
      <c r="A107" s="29" t="s">
        <v>656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spans="1:15" ht="45" customHeight="1">
      <c r="A108" s="29" t="s">
        <v>657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spans="1:15" ht="9.9499999999999993" customHeight="1"/>
    <row r="110" spans="1:15" ht="45" customHeight="1">
      <c r="A110" s="23" t="s">
        <v>35</v>
      </c>
      <c r="B110" s="23"/>
      <c r="C110" s="23" t="s">
        <v>36</v>
      </c>
      <c r="D110" s="23" t="s">
        <v>658</v>
      </c>
      <c r="E110" s="23" t="s">
        <v>637</v>
      </c>
      <c r="F110" s="23"/>
      <c r="G110" s="23" t="s">
        <v>638</v>
      </c>
      <c r="H110" s="23"/>
      <c r="I110" s="23" t="s">
        <v>639</v>
      </c>
      <c r="J110" s="23"/>
      <c r="K110" s="23" t="s">
        <v>39</v>
      </c>
      <c r="L110" s="23"/>
      <c r="M110" s="23"/>
      <c r="N110" s="23"/>
    </row>
    <row r="111" spans="1:15" ht="45" customHeight="1">
      <c r="A111" s="23"/>
      <c r="B111" s="30"/>
      <c r="C111" s="23"/>
      <c r="D111" s="23"/>
      <c r="E111" s="9" t="s">
        <v>659</v>
      </c>
      <c r="F111" s="9" t="s">
        <v>660</v>
      </c>
      <c r="G111" s="9" t="s">
        <v>659</v>
      </c>
      <c r="H111" s="9" t="s">
        <v>660</v>
      </c>
      <c r="I111" s="9" t="s">
        <v>659</v>
      </c>
      <c r="J111" s="9" t="s">
        <v>660</v>
      </c>
      <c r="K111" s="9" t="s">
        <v>661</v>
      </c>
      <c r="L111" s="9" t="s">
        <v>662</v>
      </c>
      <c r="M111" s="9" t="s">
        <v>663</v>
      </c>
      <c r="N111" s="9" t="s">
        <v>664</v>
      </c>
    </row>
    <row r="112" spans="1:15" ht="20.100000000000001" customHeight="1">
      <c r="A112" s="23" t="s">
        <v>271</v>
      </c>
      <c r="B112" s="23"/>
      <c r="C112" s="5" t="s">
        <v>375</v>
      </c>
      <c r="D112" s="5" t="s">
        <v>376</v>
      </c>
      <c r="E112" s="5" t="s">
        <v>377</v>
      </c>
      <c r="F112" s="5" t="s">
        <v>378</v>
      </c>
      <c r="G112" s="5" t="s">
        <v>30</v>
      </c>
      <c r="H112" s="5" t="s">
        <v>379</v>
      </c>
      <c r="I112" s="5" t="s">
        <v>380</v>
      </c>
      <c r="J112" s="5" t="s">
        <v>381</v>
      </c>
      <c r="K112" s="5" t="s">
        <v>382</v>
      </c>
      <c r="L112" s="5" t="s">
        <v>383</v>
      </c>
      <c r="M112" s="5" t="s">
        <v>384</v>
      </c>
      <c r="N112" s="5" t="s">
        <v>412</v>
      </c>
    </row>
    <row r="113" spans="1:15" ht="20.100000000000001" customHeight="1">
      <c r="A113" s="23" t="s">
        <v>53</v>
      </c>
      <c r="B113" s="23"/>
      <c r="C113" s="5" t="s">
        <v>53</v>
      </c>
      <c r="D113" s="5" t="s">
        <v>53</v>
      </c>
      <c r="E113" s="5" t="s">
        <v>53</v>
      </c>
      <c r="F113" s="5" t="s">
        <v>53</v>
      </c>
      <c r="G113" s="5" t="s">
        <v>53</v>
      </c>
      <c r="H113" s="5" t="s">
        <v>53</v>
      </c>
      <c r="I113" s="5" t="s">
        <v>53</v>
      </c>
      <c r="J113" s="5" t="s">
        <v>53</v>
      </c>
      <c r="K113" s="5" t="s">
        <v>53</v>
      </c>
      <c r="L113" s="5" t="s">
        <v>53</v>
      </c>
      <c r="M113" s="5" t="s">
        <v>53</v>
      </c>
      <c r="N113" s="5" t="s">
        <v>53</v>
      </c>
    </row>
    <row r="114" spans="1:15" ht="9.9499999999999993" customHeight="1"/>
    <row r="115" spans="1:15" ht="45" customHeight="1">
      <c r="A115" s="29" t="s">
        <v>665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spans="1:15" ht="9.9499999999999993" customHeight="1"/>
    <row r="117" spans="1:15" ht="45" customHeight="1">
      <c r="A117" s="23" t="s">
        <v>35</v>
      </c>
      <c r="B117" s="23"/>
      <c r="C117" s="23" t="s">
        <v>36</v>
      </c>
      <c r="D117" s="23" t="s">
        <v>658</v>
      </c>
      <c r="E117" s="23" t="s">
        <v>637</v>
      </c>
      <c r="F117" s="23"/>
      <c r="G117" s="23" t="s">
        <v>638</v>
      </c>
      <c r="H117" s="23"/>
      <c r="I117" s="23" t="s">
        <v>639</v>
      </c>
      <c r="J117" s="23"/>
      <c r="K117" s="23" t="s">
        <v>39</v>
      </c>
      <c r="L117" s="23"/>
      <c r="M117" s="23"/>
      <c r="N117" s="23"/>
    </row>
    <row r="118" spans="1:15" ht="45" customHeight="1">
      <c r="A118" s="23"/>
      <c r="B118" s="30"/>
      <c r="C118" s="23"/>
      <c r="D118" s="23"/>
      <c r="E118" s="9" t="s">
        <v>659</v>
      </c>
      <c r="F118" s="9" t="s">
        <v>660</v>
      </c>
      <c r="G118" s="9" t="s">
        <v>659</v>
      </c>
      <c r="H118" s="9" t="s">
        <v>660</v>
      </c>
      <c r="I118" s="9" t="s">
        <v>659</v>
      </c>
      <c r="J118" s="9" t="s">
        <v>660</v>
      </c>
      <c r="K118" s="9" t="s">
        <v>661</v>
      </c>
      <c r="L118" s="9" t="s">
        <v>662</v>
      </c>
      <c r="M118" s="9" t="s">
        <v>663</v>
      </c>
      <c r="N118" s="9" t="s">
        <v>664</v>
      </c>
    </row>
    <row r="119" spans="1:15" ht="20.100000000000001" customHeight="1">
      <c r="A119" s="23" t="s">
        <v>271</v>
      </c>
      <c r="B119" s="23"/>
      <c r="C119" s="5" t="s">
        <v>375</v>
      </c>
      <c r="D119" s="5" t="s">
        <v>376</v>
      </c>
      <c r="E119" s="5" t="s">
        <v>377</v>
      </c>
      <c r="F119" s="5" t="s">
        <v>378</v>
      </c>
      <c r="G119" s="5" t="s">
        <v>30</v>
      </c>
      <c r="H119" s="5" t="s">
        <v>379</v>
      </c>
      <c r="I119" s="5" t="s">
        <v>380</v>
      </c>
      <c r="J119" s="5" t="s">
        <v>381</v>
      </c>
      <c r="K119" s="5" t="s">
        <v>382</v>
      </c>
      <c r="L119" s="5" t="s">
        <v>383</v>
      </c>
      <c r="M119" s="5" t="s">
        <v>384</v>
      </c>
      <c r="N119" s="5" t="s">
        <v>412</v>
      </c>
    </row>
    <row r="120" spans="1:15" ht="20.100000000000001" customHeight="1">
      <c r="A120" s="23" t="s">
        <v>53</v>
      </c>
      <c r="B120" s="23"/>
      <c r="C120" s="5" t="s">
        <v>53</v>
      </c>
      <c r="D120" s="5" t="s">
        <v>53</v>
      </c>
      <c r="E120" s="5" t="s">
        <v>53</v>
      </c>
      <c r="F120" s="5" t="s">
        <v>53</v>
      </c>
      <c r="G120" s="5" t="s">
        <v>53</v>
      </c>
      <c r="H120" s="5" t="s">
        <v>53</v>
      </c>
      <c r="I120" s="5" t="s">
        <v>53</v>
      </c>
      <c r="J120" s="5" t="s">
        <v>53</v>
      </c>
      <c r="K120" s="5" t="s">
        <v>53</v>
      </c>
      <c r="L120" s="5" t="s">
        <v>53</v>
      </c>
      <c r="M120" s="5" t="s">
        <v>53</v>
      </c>
      <c r="N120" s="5" t="s">
        <v>53</v>
      </c>
    </row>
    <row r="121" spans="1:15" ht="9.9499999999999993" customHeight="1"/>
    <row r="122" spans="1:15" ht="45" customHeight="1">
      <c r="A122" s="29" t="s">
        <v>666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spans="1:15" ht="9.9499999999999993" customHeight="1"/>
    <row r="124" spans="1:15" ht="45" customHeight="1">
      <c r="A124" s="23" t="s">
        <v>35</v>
      </c>
      <c r="B124" s="23"/>
      <c r="C124" s="23" t="s">
        <v>36</v>
      </c>
      <c r="D124" s="23" t="s">
        <v>658</v>
      </c>
      <c r="E124" s="23" t="s">
        <v>637</v>
      </c>
      <c r="F124" s="23"/>
      <c r="G124" s="23" t="s">
        <v>638</v>
      </c>
      <c r="H124" s="23"/>
      <c r="I124" s="23" t="s">
        <v>639</v>
      </c>
      <c r="J124" s="23"/>
      <c r="K124" s="23" t="s">
        <v>39</v>
      </c>
      <c r="L124" s="23"/>
      <c r="M124" s="23"/>
      <c r="N124" s="23"/>
    </row>
    <row r="125" spans="1:15" ht="45" customHeight="1">
      <c r="A125" s="23"/>
      <c r="B125" s="30"/>
      <c r="C125" s="23"/>
      <c r="D125" s="23"/>
      <c r="E125" s="9" t="s">
        <v>659</v>
      </c>
      <c r="F125" s="9" t="s">
        <v>660</v>
      </c>
      <c r="G125" s="9" t="s">
        <v>659</v>
      </c>
      <c r="H125" s="9" t="s">
        <v>660</v>
      </c>
      <c r="I125" s="9" t="s">
        <v>659</v>
      </c>
      <c r="J125" s="9" t="s">
        <v>660</v>
      </c>
      <c r="K125" s="9" t="s">
        <v>661</v>
      </c>
      <c r="L125" s="9" t="s">
        <v>662</v>
      </c>
      <c r="M125" s="9" t="s">
        <v>663</v>
      </c>
      <c r="N125" s="9" t="s">
        <v>664</v>
      </c>
    </row>
    <row r="126" spans="1:15" ht="20.100000000000001" customHeight="1">
      <c r="A126" s="23" t="s">
        <v>271</v>
      </c>
      <c r="B126" s="23"/>
      <c r="C126" s="5" t="s">
        <v>375</v>
      </c>
      <c r="D126" s="5" t="s">
        <v>376</v>
      </c>
      <c r="E126" s="5" t="s">
        <v>377</v>
      </c>
      <c r="F126" s="5" t="s">
        <v>378</v>
      </c>
      <c r="G126" s="5" t="s">
        <v>30</v>
      </c>
      <c r="H126" s="5" t="s">
        <v>379</v>
      </c>
      <c r="I126" s="5" t="s">
        <v>380</v>
      </c>
      <c r="J126" s="5" t="s">
        <v>381</v>
      </c>
      <c r="K126" s="5" t="s">
        <v>382</v>
      </c>
      <c r="L126" s="5" t="s">
        <v>383</v>
      </c>
      <c r="M126" s="5" t="s">
        <v>384</v>
      </c>
      <c r="N126" s="5" t="s">
        <v>412</v>
      </c>
    </row>
    <row r="127" spans="1:15" ht="20.100000000000001" customHeight="1">
      <c r="A127" s="23" t="s">
        <v>53</v>
      </c>
      <c r="B127" s="23"/>
      <c r="C127" s="5" t="s">
        <v>53</v>
      </c>
      <c r="D127" s="5" t="s">
        <v>53</v>
      </c>
      <c r="E127" s="5" t="s">
        <v>53</v>
      </c>
      <c r="F127" s="5" t="s">
        <v>53</v>
      </c>
      <c r="G127" s="5" t="s">
        <v>53</v>
      </c>
      <c r="H127" s="5" t="s">
        <v>53</v>
      </c>
      <c r="I127" s="5" t="s">
        <v>53</v>
      </c>
      <c r="J127" s="5" t="s">
        <v>53</v>
      </c>
      <c r="K127" s="5" t="s">
        <v>53</v>
      </c>
      <c r="L127" s="5" t="s">
        <v>53</v>
      </c>
      <c r="M127" s="5" t="s">
        <v>53</v>
      </c>
      <c r="N127" s="5" t="s">
        <v>53</v>
      </c>
    </row>
    <row r="128" spans="1:15" ht="9.9499999999999993" customHeight="1"/>
    <row r="129" spans="1:15" ht="45" customHeight="1">
      <c r="A129" s="29" t="s">
        <v>667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spans="1:15" ht="45" customHeight="1">
      <c r="A130" s="29" t="s">
        <v>668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1:15" ht="9.9499999999999993" customHeight="1"/>
    <row r="132" spans="1:15" ht="45" customHeight="1">
      <c r="A132" s="23" t="s">
        <v>35</v>
      </c>
      <c r="B132" s="23"/>
      <c r="C132" s="23" t="s">
        <v>36</v>
      </c>
      <c r="D132" s="23" t="s">
        <v>658</v>
      </c>
      <c r="E132" s="23" t="s">
        <v>637</v>
      </c>
      <c r="F132" s="23"/>
      <c r="G132" s="23" t="s">
        <v>638</v>
      </c>
      <c r="H132" s="23"/>
      <c r="I132" s="23" t="s">
        <v>646</v>
      </c>
      <c r="J132" s="23" t="s">
        <v>639</v>
      </c>
      <c r="K132" s="23"/>
      <c r="L132" s="23" t="s">
        <v>39</v>
      </c>
      <c r="M132" s="23"/>
      <c r="N132" s="23"/>
      <c r="O132" s="23"/>
    </row>
    <row r="133" spans="1:15" ht="45" customHeight="1">
      <c r="A133" s="23"/>
      <c r="B133" s="30"/>
      <c r="C133" s="23"/>
      <c r="D133" s="23"/>
      <c r="E133" s="9" t="s">
        <v>659</v>
      </c>
      <c r="F133" s="9" t="s">
        <v>660</v>
      </c>
      <c r="G133" s="9" t="s">
        <v>659</v>
      </c>
      <c r="H133" s="9" t="s">
        <v>660</v>
      </c>
      <c r="I133" s="23"/>
      <c r="J133" s="9" t="s">
        <v>659</v>
      </c>
      <c r="K133" s="9" t="s">
        <v>660</v>
      </c>
      <c r="L133" s="9" t="s">
        <v>669</v>
      </c>
      <c r="M133" s="9" t="s">
        <v>670</v>
      </c>
      <c r="N133" s="9" t="s">
        <v>671</v>
      </c>
      <c r="O133" s="9" t="s">
        <v>672</v>
      </c>
    </row>
    <row r="134" spans="1:15" ht="20.100000000000001" customHeight="1">
      <c r="A134" s="23" t="s">
        <v>271</v>
      </c>
      <c r="B134" s="23"/>
      <c r="C134" s="5" t="s">
        <v>375</v>
      </c>
      <c r="D134" s="5" t="s">
        <v>376</v>
      </c>
      <c r="E134" s="5" t="s">
        <v>377</v>
      </c>
      <c r="F134" s="5" t="s">
        <v>378</v>
      </c>
      <c r="G134" s="5" t="s">
        <v>30</v>
      </c>
      <c r="H134" s="5" t="s">
        <v>379</v>
      </c>
      <c r="I134" s="5" t="s">
        <v>380</v>
      </c>
      <c r="J134" s="5" t="s">
        <v>381</v>
      </c>
      <c r="K134" s="5" t="s">
        <v>382</v>
      </c>
      <c r="L134" s="5" t="s">
        <v>383</v>
      </c>
      <c r="M134" s="5" t="s">
        <v>384</v>
      </c>
      <c r="N134" s="5" t="s">
        <v>412</v>
      </c>
      <c r="O134" s="5" t="s">
        <v>414</v>
      </c>
    </row>
    <row r="135" spans="1:15" ht="20.100000000000001" customHeight="1">
      <c r="A135" s="23" t="s">
        <v>53</v>
      </c>
      <c r="B135" s="23"/>
      <c r="C135" s="5" t="s">
        <v>53</v>
      </c>
      <c r="D135" s="5" t="s">
        <v>53</v>
      </c>
      <c r="E135" s="5" t="s">
        <v>53</v>
      </c>
      <c r="F135" s="5" t="s">
        <v>53</v>
      </c>
      <c r="G135" s="5" t="s">
        <v>53</v>
      </c>
      <c r="H135" s="5" t="s">
        <v>53</v>
      </c>
      <c r="I135" s="5" t="s">
        <v>53</v>
      </c>
      <c r="J135" s="5" t="s">
        <v>53</v>
      </c>
      <c r="K135" s="5" t="s">
        <v>53</v>
      </c>
      <c r="L135" s="5" t="s">
        <v>53</v>
      </c>
      <c r="M135" s="5" t="s">
        <v>53</v>
      </c>
      <c r="N135" s="5" t="s">
        <v>53</v>
      </c>
      <c r="O135" s="5" t="s">
        <v>53</v>
      </c>
    </row>
    <row r="136" spans="1:15" ht="9.9499999999999993" customHeight="1"/>
    <row r="137" spans="1:15" ht="45" customHeight="1">
      <c r="A137" s="29" t="s">
        <v>673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1:15" ht="9.9499999999999993" customHeight="1"/>
    <row r="139" spans="1:15" ht="45" customHeight="1">
      <c r="A139" s="23" t="s">
        <v>35</v>
      </c>
      <c r="B139" s="23"/>
      <c r="C139" s="23" t="s">
        <v>36</v>
      </c>
      <c r="D139" s="23" t="s">
        <v>658</v>
      </c>
      <c r="E139" s="23" t="s">
        <v>637</v>
      </c>
      <c r="F139" s="23"/>
      <c r="G139" s="23" t="s">
        <v>638</v>
      </c>
      <c r="H139" s="23"/>
      <c r="I139" s="23" t="s">
        <v>646</v>
      </c>
      <c r="J139" s="23" t="s">
        <v>639</v>
      </c>
      <c r="K139" s="23"/>
      <c r="L139" s="23" t="s">
        <v>39</v>
      </c>
      <c r="M139" s="23"/>
      <c r="N139" s="23"/>
      <c r="O139" s="23"/>
    </row>
    <row r="140" spans="1:15" ht="45" customHeight="1">
      <c r="A140" s="23"/>
      <c r="B140" s="30"/>
      <c r="C140" s="23"/>
      <c r="D140" s="23"/>
      <c r="E140" s="9" t="s">
        <v>659</v>
      </c>
      <c r="F140" s="9" t="s">
        <v>660</v>
      </c>
      <c r="G140" s="9" t="s">
        <v>659</v>
      </c>
      <c r="H140" s="9" t="s">
        <v>660</v>
      </c>
      <c r="I140" s="23"/>
      <c r="J140" s="9" t="s">
        <v>659</v>
      </c>
      <c r="K140" s="9" t="s">
        <v>660</v>
      </c>
      <c r="L140" s="9" t="s">
        <v>669</v>
      </c>
      <c r="M140" s="9" t="s">
        <v>670</v>
      </c>
      <c r="N140" s="9" t="s">
        <v>671</v>
      </c>
      <c r="O140" s="9" t="s">
        <v>672</v>
      </c>
    </row>
    <row r="141" spans="1:15" ht="20.100000000000001" customHeight="1">
      <c r="A141" s="23" t="s">
        <v>271</v>
      </c>
      <c r="B141" s="23"/>
      <c r="C141" s="5" t="s">
        <v>375</v>
      </c>
      <c r="D141" s="5" t="s">
        <v>376</v>
      </c>
      <c r="E141" s="5" t="s">
        <v>377</v>
      </c>
      <c r="F141" s="5" t="s">
        <v>378</v>
      </c>
      <c r="G141" s="5" t="s">
        <v>30</v>
      </c>
      <c r="H141" s="5" t="s">
        <v>379</v>
      </c>
      <c r="I141" s="5" t="s">
        <v>380</v>
      </c>
      <c r="J141" s="5" t="s">
        <v>381</v>
      </c>
      <c r="K141" s="5" t="s">
        <v>382</v>
      </c>
      <c r="L141" s="5" t="s">
        <v>383</v>
      </c>
      <c r="M141" s="5" t="s">
        <v>384</v>
      </c>
      <c r="N141" s="5" t="s">
        <v>412</v>
      </c>
      <c r="O141" s="5" t="s">
        <v>414</v>
      </c>
    </row>
    <row r="142" spans="1:15" ht="20.100000000000001" customHeight="1">
      <c r="A142" s="23" t="s">
        <v>53</v>
      </c>
      <c r="B142" s="23"/>
      <c r="C142" s="5" t="s">
        <v>53</v>
      </c>
      <c r="D142" s="5" t="s">
        <v>53</v>
      </c>
      <c r="E142" s="5" t="s">
        <v>53</v>
      </c>
      <c r="F142" s="5" t="s">
        <v>53</v>
      </c>
      <c r="G142" s="5" t="s">
        <v>53</v>
      </c>
      <c r="H142" s="5" t="s">
        <v>53</v>
      </c>
      <c r="I142" s="5" t="s">
        <v>53</v>
      </c>
      <c r="J142" s="5" t="s">
        <v>53</v>
      </c>
      <c r="K142" s="5" t="s">
        <v>53</v>
      </c>
      <c r="L142" s="5" t="s">
        <v>53</v>
      </c>
      <c r="M142" s="5" t="s">
        <v>53</v>
      </c>
      <c r="N142" s="5" t="s">
        <v>53</v>
      </c>
      <c r="O142" s="5" t="s">
        <v>53</v>
      </c>
    </row>
    <row r="143" spans="1:15" ht="9.9499999999999993" customHeight="1"/>
    <row r="144" spans="1:15" ht="45" customHeight="1">
      <c r="A144" s="29" t="s">
        <v>674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spans="1:15" ht="9.9499999999999993" customHeight="1"/>
    <row r="146" spans="1:15" ht="45" customHeight="1">
      <c r="A146" s="23" t="s">
        <v>35</v>
      </c>
      <c r="B146" s="23"/>
      <c r="C146" s="23" t="s">
        <v>36</v>
      </c>
      <c r="D146" s="23" t="s">
        <v>658</v>
      </c>
      <c r="E146" s="23" t="s">
        <v>637</v>
      </c>
      <c r="F146" s="23"/>
      <c r="G146" s="23" t="s">
        <v>638</v>
      </c>
      <c r="H146" s="23"/>
      <c r="I146" s="23" t="s">
        <v>646</v>
      </c>
      <c r="J146" s="23" t="s">
        <v>639</v>
      </c>
      <c r="K146" s="23"/>
      <c r="L146" s="23" t="s">
        <v>39</v>
      </c>
      <c r="M146" s="23"/>
      <c r="N146" s="23"/>
      <c r="O146" s="23"/>
    </row>
    <row r="147" spans="1:15" ht="45" customHeight="1">
      <c r="A147" s="23"/>
      <c r="B147" s="30"/>
      <c r="C147" s="23"/>
      <c r="D147" s="23"/>
      <c r="E147" s="9" t="s">
        <v>659</v>
      </c>
      <c r="F147" s="9" t="s">
        <v>660</v>
      </c>
      <c r="G147" s="9" t="s">
        <v>659</v>
      </c>
      <c r="H147" s="9" t="s">
        <v>660</v>
      </c>
      <c r="I147" s="23"/>
      <c r="J147" s="9" t="s">
        <v>659</v>
      </c>
      <c r="K147" s="9" t="s">
        <v>660</v>
      </c>
      <c r="L147" s="9" t="s">
        <v>669</v>
      </c>
      <c r="M147" s="9" t="s">
        <v>670</v>
      </c>
      <c r="N147" s="9" t="s">
        <v>671</v>
      </c>
      <c r="O147" s="9" t="s">
        <v>672</v>
      </c>
    </row>
    <row r="148" spans="1:15" ht="20.100000000000001" customHeight="1">
      <c r="A148" s="23" t="s">
        <v>271</v>
      </c>
      <c r="B148" s="23"/>
      <c r="C148" s="5" t="s">
        <v>375</v>
      </c>
      <c r="D148" s="5" t="s">
        <v>376</v>
      </c>
      <c r="E148" s="5" t="s">
        <v>377</v>
      </c>
      <c r="F148" s="5" t="s">
        <v>378</v>
      </c>
      <c r="G148" s="5" t="s">
        <v>30</v>
      </c>
      <c r="H148" s="5" t="s">
        <v>379</v>
      </c>
      <c r="I148" s="5" t="s">
        <v>380</v>
      </c>
      <c r="J148" s="5" t="s">
        <v>381</v>
      </c>
      <c r="K148" s="5" t="s">
        <v>382</v>
      </c>
      <c r="L148" s="5" t="s">
        <v>383</v>
      </c>
      <c r="M148" s="5" t="s">
        <v>384</v>
      </c>
      <c r="N148" s="5" t="s">
        <v>412</v>
      </c>
      <c r="O148" s="5" t="s">
        <v>414</v>
      </c>
    </row>
    <row r="149" spans="1:15" ht="20.100000000000001" customHeight="1">
      <c r="A149" s="23" t="s">
        <v>53</v>
      </c>
      <c r="B149" s="23"/>
      <c r="C149" s="5" t="s">
        <v>53</v>
      </c>
      <c r="D149" s="5" t="s">
        <v>53</v>
      </c>
      <c r="E149" s="5" t="s">
        <v>53</v>
      </c>
      <c r="F149" s="5" t="s">
        <v>53</v>
      </c>
      <c r="G149" s="5" t="s">
        <v>53</v>
      </c>
      <c r="H149" s="5" t="s">
        <v>53</v>
      </c>
      <c r="I149" s="5" t="s">
        <v>53</v>
      </c>
      <c r="J149" s="5" t="s">
        <v>53</v>
      </c>
      <c r="K149" s="5" t="s">
        <v>53</v>
      </c>
      <c r="L149" s="5" t="s">
        <v>53</v>
      </c>
      <c r="M149" s="5" t="s">
        <v>53</v>
      </c>
      <c r="N149" s="5" t="s">
        <v>53</v>
      </c>
      <c r="O149" s="5" t="s">
        <v>53</v>
      </c>
    </row>
    <row r="150" spans="1:15" ht="9.9499999999999993" customHeight="1"/>
    <row r="151" spans="1:15" ht="45" customHeight="1">
      <c r="A151" s="29" t="s">
        <v>675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spans="1:15" ht="45" customHeight="1">
      <c r="A152" s="29" t="s">
        <v>676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spans="1:15" ht="9.9499999999999993" customHeight="1"/>
    <row r="154" spans="1:15" ht="45" customHeight="1">
      <c r="A154" s="23" t="s">
        <v>35</v>
      </c>
      <c r="B154" s="23"/>
      <c r="C154" s="23" t="s">
        <v>36</v>
      </c>
      <c r="D154" s="23" t="s">
        <v>658</v>
      </c>
      <c r="E154" s="23" t="s">
        <v>637</v>
      </c>
      <c r="F154" s="23"/>
      <c r="G154" s="23" t="s">
        <v>638</v>
      </c>
      <c r="H154" s="23"/>
      <c r="I154" s="23" t="s">
        <v>646</v>
      </c>
      <c r="J154" s="23" t="s">
        <v>639</v>
      </c>
      <c r="K154" s="23"/>
      <c r="L154" s="23" t="s">
        <v>39</v>
      </c>
      <c r="M154" s="23"/>
      <c r="N154" s="23"/>
      <c r="O154" s="23"/>
    </row>
    <row r="155" spans="1:15" ht="45" customHeight="1">
      <c r="A155" s="23"/>
      <c r="B155" s="30"/>
      <c r="C155" s="23"/>
      <c r="D155" s="23"/>
      <c r="E155" s="9" t="s">
        <v>659</v>
      </c>
      <c r="F155" s="9" t="s">
        <v>660</v>
      </c>
      <c r="G155" s="9" t="s">
        <v>659</v>
      </c>
      <c r="H155" s="9" t="s">
        <v>660</v>
      </c>
      <c r="I155" s="23"/>
      <c r="J155" s="9" t="s">
        <v>659</v>
      </c>
      <c r="K155" s="9" t="s">
        <v>660</v>
      </c>
      <c r="L155" s="9" t="s">
        <v>669</v>
      </c>
      <c r="M155" s="9" t="s">
        <v>670</v>
      </c>
      <c r="N155" s="9" t="s">
        <v>671</v>
      </c>
      <c r="O155" s="9" t="s">
        <v>672</v>
      </c>
    </row>
    <row r="156" spans="1:15" ht="20.100000000000001" customHeight="1">
      <c r="A156" s="23" t="s">
        <v>271</v>
      </c>
      <c r="B156" s="23"/>
      <c r="C156" s="5" t="s">
        <v>375</v>
      </c>
      <c r="D156" s="5" t="s">
        <v>376</v>
      </c>
      <c r="E156" s="5" t="s">
        <v>377</v>
      </c>
      <c r="F156" s="5" t="s">
        <v>378</v>
      </c>
      <c r="G156" s="5" t="s">
        <v>30</v>
      </c>
      <c r="H156" s="5" t="s">
        <v>379</v>
      </c>
      <c r="I156" s="5" t="s">
        <v>380</v>
      </c>
      <c r="J156" s="5" t="s">
        <v>381</v>
      </c>
      <c r="K156" s="5" t="s">
        <v>382</v>
      </c>
      <c r="L156" s="5" t="s">
        <v>383</v>
      </c>
      <c r="M156" s="5" t="s">
        <v>384</v>
      </c>
      <c r="N156" s="5" t="s">
        <v>412</v>
      </c>
      <c r="O156" s="5" t="s">
        <v>414</v>
      </c>
    </row>
    <row r="157" spans="1:15" ht="20.100000000000001" customHeight="1">
      <c r="A157" s="23" t="s">
        <v>53</v>
      </c>
      <c r="B157" s="23"/>
      <c r="C157" s="5" t="s">
        <v>53</v>
      </c>
      <c r="D157" s="5" t="s">
        <v>53</v>
      </c>
      <c r="E157" s="5" t="s">
        <v>53</v>
      </c>
      <c r="F157" s="5" t="s">
        <v>53</v>
      </c>
      <c r="G157" s="5" t="s">
        <v>53</v>
      </c>
      <c r="H157" s="5" t="s">
        <v>53</v>
      </c>
      <c r="I157" s="5" t="s">
        <v>53</v>
      </c>
      <c r="J157" s="5" t="s">
        <v>53</v>
      </c>
      <c r="K157" s="5" t="s">
        <v>53</v>
      </c>
      <c r="L157" s="5" t="s">
        <v>53</v>
      </c>
      <c r="M157" s="5" t="s">
        <v>53</v>
      </c>
      <c r="N157" s="5" t="s">
        <v>53</v>
      </c>
      <c r="O157" s="5" t="s">
        <v>53</v>
      </c>
    </row>
    <row r="158" spans="1:15" ht="9.9499999999999993" customHeight="1"/>
    <row r="159" spans="1:15" ht="45" customHeight="1">
      <c r="A159" s="29" t="s">
        <v>677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spans="1:15" ht="9.9499999999999993" customHeight="1"/>
    <row r="161" spans="1:15" ht="45" customHeight="1">
      <c r="A161" s="23" t="s">
        <v>35</v>
      </c>
      <c r="B161" s="23"/>
      <c r="C161" s="23" t="s">
        <v>36</v>
      </c>
      <c r="D161" s="23" t="s">
        <v>658</v>
      </c>
      <c r="E161" s="23" t="s">
        <v>637</v>
      </c>
      <c r="F161" s="23"/>
      <c r="G161" s="23" t="s">
        <v>638</v>
      </c>
      <c r="H161" s="23"/>
      <c r="I161" s="23" t="s">
        <v>646</v>
      </c>
      <c r="J161" s="23" t="s">
        <v>639</v>
      </c>
      <c r="K161" s="23"/>
      <c r="L161" s="23" t="s">
        <v>39</v>
      </c>
      <c r="M161" s="23"/>
      <c r="N161" s="23"/>
      <c r="O161" s="23"/>
    </row>
    <row r="162" spans="1:15" ht="45" customHeight="1">
      <c r="A162" s="23"/>
      <c r="B162" s="30"/>
      <c r="C162" s="23"/>
      <c r="D162" s="23"/>
      <c r="E162" s="9" t="s">
        <v>659</v>
      </c>
      <c r="F162" s="9" t="s">
        <v>660</v>
      </c>
      <c r="G162" s="9" t="s">
        <v>659</v>
      </c>
      <c r="H162" s="9" t="s">
        <v>660</v>
      </c>
      <c r="I162" s="23"/>
      <c r="J162" s="9" t="s">
        <v>659</v>
      </c>
      <c r="K162" s="9" t="s">
        <v>660</v>
      </c>
      <c r="L162" s="9" t="s">
        <v>669</v>
      </c>
      <c r="M162" s="9" t="s">
        <v>670</v>
      </c>
      <c r="N162" s="9" t="s">
        <v>671</v>
      </c>
      <c r="O162" s="9" t="s">
        <v>672</v>
      </c>
    </row>
    <row r="163" spans="1:15" ht="20.100000000000001" customHeight="1">
      <c r="A163" s="23" t="s">
        <v>271</v>
      </c>
      <c r="B163" s="23"/>
      <c r="C163" s="5" t="s">
        <v>375</v>
      </c>
      <c r="D163" s="5" t="s">
        <v>376</v>
      </c>
      <c r="E163" s="5" t="s">
        <v>377</v>
      </c>
      <c r="F163" s="5" t="s">
        <v>378</v>
      </c>
      <c r="G163" s="5" t="s">
        <v>30</v>
      </c>
      <c r="H163" s="5" t="s">
        <v>379</v>
      </c>
      <c r="I163" s="5" t="s">
        <v>380</v>
      </c>
      <c r="J163" s="5" t="s">
        <v>381</v>
      </c>
      <c r="K163" s="5" t="s">
        <v>382</v>
      </c>
      <c r="L163" s="5" t="s">
        <v>383</v>
      </c>
      <c r="M163" s="5" t="s">
        <v>384</v>
      </c>
      <c r="N163" s="5" t="s">
        <v>412</v>
      </c>
      <c r="O163" s="5" t="s">
        <v>414</v>
      </c>
    </row>
    <row r="164" spans="1:15" ht="20.100000000000001" customHeight="1">
      <c r="A164" s="23" t="s">
        <v>53</v>
      </c>
      <c r="B164" s="23"/>
      <c r="C164" s="5" t="s">
        <v>53</v>
      </c>
      <c r="D164" s="5" t="s">
        <v>53</v>
      </c>
      <c r="E164" s="5" t="s">
        <v>53</v>
      </c>
      <c r="F164" s="5" t="s">
        <v>53</v>
      </c>
      <c r="G164" s="5" t="s">
        <v>53</v>
      </c>
      <c r="H164" s="5" t="s">
        <v>53</v>
      </c>
      <c r="I164" s="5" t="s">
        <v>53</v>
      </c>
      <c r="J164" s="5" t="s">
        <v>53</v>
      </c>
      <c r="K164" s="5" t="s">
        <v>53</v>
      </c>
      <c r="L164" s="5" t="s">
        <v>53</v>
      </c>
      <c r="M164" s="5" t="s">
        <v>53</v>
      </c>
      <c r="N164" s="5" t="s">
        <v>53</v>
      </c>
      <c r="O164" s="5" t="s">
        <v>53</v>
      </c>
    </row>
    <row r="165" spans="1:15" ht="9.9499999999999993" customHeight="1"/>
    <row r="166" spans="1:15" ht="45" customHeight="1">
      <c r="A166" s="29" t="s">
        <v>678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1:15" ht="9.9499999999999993" customHeight="1"/>
    <row r="168" spans="1:15" ht="45" customHeight="1">
      <c r="A168" s="23" t="s">
        <v>35</v>
      </c>
      <c r="B168" s="23"/>
      <c r="C168" s="23" t="s">
        <v>36</v>
      </c>
      <c r="D168" s="23" t="s">
        <v>658</v>
      </c>
      <c r="E168" s="23" t="s">
        <v>637</v>
      </c>
      <c r="F168" s="23"/>
      <c r="G168" s="23" t="s">
        <v>638</v>
      </c>
      <c r="H168" s="23"/>
      <c r="I168" s="23" t="s">
        <v>646</v>
      </c>
      <c r="J168" s="23" t="s">
        <v>639</v>
      </c>
      <c r="K168" s="23"/>
      <c r="L168" s="23" t="s">
        <v>39</v>
      </c>
      <c r="M168" s="23"/>
      <c r="N168" s="23"/>
      <c r="O168" s="23"/>
    </row>
    <row r="169" spans="1:15" ht="45" customHeight="1">
      <c r="A169" s="23"/>
      <c r="B169" s="30"/>
      <c r="C169" s="23"/>
      <c r="D169" s="23"/>
      <c r="E169" s="9" t="s">
        <v>659</v>
      </c>
      <c r="F169" s="9" t="s">
        <v>660</v>
      </c>
      <c r="G169" s="9" t="s">
        <v>659</v>
      </c>
      <c r="H169" s="9" t="s">
        <v>660</v>
      </c>
      <c r="I169" s="23"/>
      <c r="J169" s="9" t="s">
        <v>659</v>
      </c>
      <c r="K169" s="9" t="s">
        <v>660</v>
      </c>
      <c r="L169" s="9" t="s">
        <v>669</v>
      </c>
      <c r="M169" s="9" t="s">
        <v>670</v>
      </c>
      <c r="N169" s="9" t="s">
        <v>671</v>
      </c>
      <c r="O169" s="9" t="s">
        <v>672</v>
      </c>
    </row>
    <row r="170" spans="1:15" ht="20.100000000000001" customHeight="1">
      <c r="A170" s="23" t="s">
        <v>271</v>
      </c>
      <c r="B170" s="23"/>
      <c r="C170" s="5" t="s">
        <v>375</v>
      </c>
      <c r="D170" s="5" t="s">
        <v>376</v>
      </c>
      <c r="E170" s="5" t="s">
        <v>377</v>
      </c>
      <c r="F170" s="5" t="s">
        <v>378</v>
      </c>
      <c r="G170" s="5" t="s">
        <v>30</v>
      </c>
      <c r="H170" s="5" t="s">
        <v>379</v>
      </c>
      <c r="I170" s="5" t="s">
        <v>380</v>
      </c>
      <c r="J170" s="5" t="s">
        <v>381</v>
      </c>
      <c r="K170" s="5" t="s">
        <v>382</v>
      </c>
      <c r="L170" s="5" t="s">
        <v>383</v>
      </c>
      <c r="M170" s="5" t="s">
        <v>384</v>
      </c>
      <c r="N170" s="5" t="s">
        <v>412</v>
      </c>
      <c r="O170" s="5" t="s">
        <v>414</v>
      </c>
    </row>
    <row r="171" spans="1:15" ht="20.100000000000001" customHeight="1">
      <c r="A171" s="23" t="s">
        <v>53</v>
      </c>
      <c r="B171" s="23"/>
      <c r="C171" s="5" t="s">
        <v>53</v>
      </c>
      <c r="D171" s="5" t="s">
        <v>53</v>
      </c>
      <c r="E171" s="5" t="s">
        <v>53</v>
      </c>
      <c r="F171" s="5" t="s">
        <v>53</v>
      </c>
      <c r="G171" s="5" t="s">
        <v>53</v>
      </c>
      <c r="H171" s="5" t="s">
        <v>53</v>
      </c>
      <c r="I171" s="5" t="s">
        <v>53</v>
      </c>
      <c r="J171" s="5" t="s">
        <v>53</v>
      </c>
      <c r="K171" s="5" t="s">
        <v>53</v>
      </c>
      <c r="L171" s="5" t="s">
        <v>53</v>
      </c>
      <c r="M171" s="5" t="s">
        <v>53</v>
      </c>
      <c r="N171" s="5" t="s">
        <v>53</v>
      </c>
      <c r="O171" s="5" t="s">
        <v>53</v>
      </c>
    </row>
    <row r="172" spans="1:15" ht="9.9499999999999993" customHeight="1"/>
    <row r="173" spans="1:15" ht="45" customHeight="1">
      <c r="A173" s="29" t="s">
        <v>679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spans="1:15" ht="45" customHeight="1">
      <c r="A174" s="29" t="s">
        <v>680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spans="1:15" ht="9.9499999999999993" customHeight="1"/>
    <row r="176" spans="1:15" ht="45" customHeight="1">
      <c r="A176" s="23" t="s">
        <v>35</v>
      </c>
      <c r="B176" s="23"/>
      <c r="C176" s="23" t="s">
        <v>36</v>
      </c>
      <c r="D176" s="23" t="s">
        <v>658</v>
      </c>
      <c r="E176" s="23" t="s">
        <v>637</v>
      </c>
      <c r="F176" s="23"/>
      <c r="G176" s="23" t="s">
        <v>638</v>
      </c>
      <c r="H176" s="23"/>
      <c r="I176" s="23" t="s">
        <v>646</v>
      </c>
      <c r="J176" s="23" t="s">
        <v>639</v>
      </c>
      <c r="K176" s="23"/>
      <c r="L176" s="23" t="s">
        <v>39</v>
      </c>
      <c r="M176" s="23"/>
      <c r="N176" s="23"/>
      <c r="O176" s="23"/>
    </row>
    <row r="177" spans="1:15" ht="45" customHeight="1">
      <c r="A177" s="23"/>
      <c r="B177" s="30"/>
      <c r="C177" s="23"/>
      <c r="D177" s="23"/>
      <c r="E177" s="9" t="s">
        <v>659</v>
      </c>
      <c r="F177" s="9" t="s">
        <v>660</v>
      </c>
      <c r="G177" s="9" t="s">
        <v>659</v>
      </c>
      <c r="H177" s="9" t="s">
        <v>660</v>
      </c>
      <c r="I177" s="23"/>
      <c r="J177" s="9" t="s">
        <v>659</v>
      </c>
      <c r="K177" s="9" t="s">
        <v>660</v>
      </c>
      <c r="L177" s="9" t="s">
        <v>669</v>
      </c>
      <c r="M177" s="9" t="s">
        <v>670</v>
      </c>
      <c r="N177" s="9" t="s">
        <v>671</v>
      </c>
      <c r="O177" s="9" t="s">
        <v>672</v>
      </c>
    </row>
    <row r="178" spans="1:15" ht="20.100000000000001" customHeight="1">
      <c r="A178" s="23" t="s">
        <v>271</v>
      </c>
      <c r="B178" s="23"/>
      <c r="C178" s="5" t="s">
        <v>375</v>
      </c>
      <c r="D178" s="5" t="s">
        <v>376</v>
      </c>
      <c r="E178" s="5" t="s">
        <v>377</v>
      </c>
      <c r="F178" s="5" t="s">
        <v>378</v>
      </c>
      <c r="G178" s="5" t="s">
        <v>30</v>
      </c>
      <c r="H178" s="5" t="s">
        <v>379</v>
      </c>
      <c r="I178" s="5" t="s">
        <v>380</v>
      </c>
      <c r="J178" s="5" t="s">
        <v>381</v>
      </c>
      <c r="K178" s="5" t="s">
        <v>382</v>
      </c>
      <c r="L178" s="5" t="s">
        <v>383</v>
      </c>
      <c r="M178" s="5" t="s">
        <v>384</v>
      </c>
      <c r="N178" s="5" t="s">
        <v>412</v>
      </c>
      <c r="O178" s="5" t="s">
        <v>414</v>
      </c>
    </row>
    <row r="179" spans="1:15" ht="20.100000000000001" customHeight="1">
      <c r="A179" s="23" t="s">
        <v>53</v>
      </c>
      <c r="B179" s="23"/>
      <c r="C179" s="5" t="s">
        <v>53</v>
      </c>
      <c r="D179" s="5" t="s">
        <v>53</v>
      </c>
      <c r="E179" s="5" t="s">
        <v>53</v>
      </c>
      <c r="F179" s="5" t="s">
        <v>53</v>
      </c>
      <c r="G179" s="5" t="s">
        <v>53</v>
      </c>
      <c r="H179" s="5" t="s">
        <v>53</v>
      </c>
      <c r="I179" s="5" t="s">
        <v>53</v>
      </c>
      <c r="J179" s="5" t="s">
        <v>53</v>
      </c>
      <c r="K179" s="5" t="s">
        <v>53</v>
      </c>
      <c r="L179" s="5" t="s">
        <v>53</v>
      </c>
      <c r="M179" s="5" t="s">
        <v>53</v>
      </c>
      <c r="N179" s="5" t="s">
        <v>53</v>
      </c>
      <c r="O179" s="5" t="s">
        <v>53</v>
      </c>
    </row>
    <row r="180" spans="1:15" ht="9.9499999999999993" customHeight="1"/>
    <row r="181" spans="1:15" ht="45" customHeight="1">
      <c r="A181" s="29" t="s">
        <v>681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spans="1:15" ht="9.9499999999999993" customHeight="1"/>
    <row r="183" spans="1:15" ht="45" customHeight="1">
      <c r="A183" s="23" t="s">
        <v>35</v>
      </c>
      <c r="B183" s="23"/>
      <c r="C183" s="23" t="s">
        <v>36</v>
      </c>
      <c r="D183" s="23" t="s">
        <v>658</v>
      </c>
      <c r="E183" s="23" t="s">
        <v>637</v>
      </c>
      <c r="F183" s="23"/>
      <c r="G183" s="23" t="s">
        <v>638</v>
      </c>
      <c r="H183" s="23"/>
      <c r="I183" s="23" t="s">
        <v>646</v>
      </c>
      <c r="J183" s="23" t="s">
        <v>639</v>
      </c>
      <c r="K183" s="23"/>
      <c r="L183" s="23" t="s">
        <v>39</v>
      </c>
      <c r="M183" s="23"/>
      <c r="N183" s="23"/>
      <c r="O183" s="23"/>
    </row>
    <row r="184" spans="1:15" ht="45" customHeight="1">
      <c r="A184" s="23"/>
      <c r="B184" s="30"/>
      <c r="C184" s="23"/>
      <c r="D184" s="23"/>
      <c r="E184" s="9" t="s">
        <v>659</v>
      </c>
      <c r="F184" s="9" t="s">
        <v>660</v>
      </c>
      <c r="G184" s="9" t="s">
        <v>659</v>
      </c>
      <c r="H184" s="9" t="s">
        <v>660</v>
      </c>
      <c r="I184" s="23"/>
      <c r="J184" s="9" t="s">
        <v>659</v>
      </c>
      <c r="K184" s="9" t="s">
        <v>660</v>
      </c>
      <c r="L184" s="9" t="s">
        <v>669</v>
      </c>
      <c r="M184" s="9" t="s">
        <v>670</v>
      </c>
      <c r="N184" s="9" t="s">
        <v>671</v>
      </c>
      <c r="O184" s="9" t="s">
        <v>672</v>
      </c>
    </row>
    <row r="185" spans="1:15" ht="20.100000000000001" customHeight="1">
      <c r="A185" s="23" t="s">
        <v>271</v>
      </c>
      <c r="B185" s="23"/>
      <c r="C185" s="5" t="s">
        <v>375</v>
      </c>
      <c r="D185" s="5" t="s">
        <v>376</v>
      </c>
      <c r="E185" s="5" t="s">
        <v>377</v>
      </c>
      <c r="F185" s="5" t="s">
        <v>378</v>
      </c>
      <c r="G185" s="5" t="s">
        <v>30</v>
      </c>
      <c r="H185" s="5" t="s">
        <v>379</v>
      </c>
      <c r="I185" s="5" t="s">
        <v>380</v>
      </c>
      <c r="J185" s="5" t="s">
        <v>381</v>
      </c>
      <c r="K185" s="5" t="s">
        <v>382</v>
      </c>
      <c r="L185" s="5" t="s">
        <v>383</v>
      </c>
      <c r="M185" s="5" t="s">
        <v>384</v>
      </c>
      <c r="N185" s="5" t="s">
        <v>412</v>
      </c>
      <c r="O185" s="5" t="s">
        <v>414</v>
      </c>
    </row>
    <row r="186" spans="1:15" ht="20.100000000000001" customHeight="1">
      <c r="A186" s="23" t="s">
        <v>53</v>
      </c>
      <c r="B186" s="23"/>
      <c r="C186" s="5" t="s">
        <v>53</v>
      </c>
      <c r="D186" s="5" t="s">
        <v>53</v>
      </c>
      <c r="E186" s="5" t="s">
        <v>53</v>
      </c>
      <c r="F186" s="5" t="s">
        <v>53</v>
      </c>
      <c r="G186" s="5" t="s">
        <v>53</v>
      </c>
      <c r="H186" s="5" t="s">
        <v>53</v>
      </c>
      <c r="I186" s="5" t="s">
        <v>53</v>
      </c>
      <c r="J186" s="5" t="s">
        <v>53</v>
      </c>
      <c r="K186" s="5" t="s">
        <v>53</v>
      </c>
      <c r="L186" s="5" t="s">
        <v>53</v>
      </c>
      <c r="M186" s="5" t="s">
        <v>53</v>
      </c>
      <c r="N186" s="5" t="s">
        <v>53</v>
      </c>
      <c r="O186" s="5" t="s">
        <v>53</v>
      </c>
    </row>
    <row r="187" spans="1:15" ht="9.9499999999999993" customHeight="1"/>
    <row r="188" spans="1:15" ht="45" customHeight="1">
      <c r="A188" s="29" t="s">
        <v>682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spans="1:15" ht="9.9499999999999993" customHeight="1"/>
    <row r="190" spans="1:15" ht="45" customHeight="1">
      <c r="A190" s="23" t="s">
        <v>35</v>
      </c>
      <c r="B190" s="23"/>
      <c r="C190" s="23" t="s">
        <v>36</v>
      </c>
      <c r="D190" s="23" t="s">
        <v>658</v>
      </c>
      <c r="E190" s="23" t="s">
        <v>637</v>
      </c>
      <c r="F190" s="23"/>
      <c r="G190" s="23" t="s">
        <v>638</v>
      </c>
      <c r="H190" s="23"/>
      <c r="I190" s="23" t="s">
        <v>646</v>
      </c>
      <c r="J190" s="23" t="s">
        <v>639</v>
      </c>
      <c r="K190" s="23"/>
      <c r="L190" s="23" t="s">
        <v>39</v>
      </c>
      <c r="M190" s="23"/>
      <c r="N190" s="23"/>
      <c r="O190" s="23"/>
    </row>
    <row r="191" spans="1:15" ht="45" customHeight="1">
      <c r="A191" s="23"/>
      <c r="B191" s="30"/>
      <c r="C191" s="23"/>
      <c r="D191" s="23"/>
      <c r="E191" s="9" t="s">
        <v>659</v>
      </c>
      <c r="F191" s="9" t="s">
        <v>660</v>
      </c>
      <c r="G191" s="9" t="s">
        <v>659</v>
      </c>
      <c r="H191" s="9" t="s">
        <v>660</v>
      </c>
      <c r="I191" s="23"/>
      <c r="J191" s="9" t="s">
        <v>659</v>
      </c>
      <c r="K191" s="9" t="s">
        <v>660</v>
      </c>
      <c r="L191" s="9" t="s">
        <v>669</v>
      </c>
      <c r="M191" s="9" t="s">
        <v>670</v>
      </c>
      <c r="N191" s="9" t="s">
        <v>671</v>
      </c>
      <c r="O191" s="9" t="s">
        <v>672</v>
      </c>
    </row>
    <row r="192" spans="1:15" ht="20.100000000000001" customHeight="1">
      <c r="A192" s="23" t="s">
        <v>271</v>
      </c>
      <c r="B192" s="23"/>
      <c r="C192" s="5" t="s">
        <v>375</v>
      </c>
      <c r="D192" s="5" t="s">
        <v>376</v>
      </c>
      <c r="E192" s="5" t="s">
        <v>377</v>
      </c>
      <c r="F192" s="5" t="s">
        <v>378</v>
      </c>
      <c r="G192" s="5" t="s">
        <v>30</v>
      </c>
      <c r="H192" s="5" t="s">
        <v>379</v>
      </c>
      <c r="I192" s="5" t="s">
        <v>380</v>
      </c>
      <c r="J192" s="5" t="s">
        <v>381</v>
      </c>
      <c r="K192" s="5" t="s">
        <v>382</v>
      </c>
      <c r="L192" s="5" t="s">
        <v>383</v>
      </c>
      <c r="M192" s="5" t="s">
        <v>384</v>
      </c>
      <c r="N192" s="5" t="s">
        <v>412</v>
      </c>
      <c r="O192" s="5" t="s">
        <v>414</v>
      </c>
    </row>
    <row r="193" spans="1:15" ht="20.100000000000001" customHeight="1">
      <c r="A193" s="23" t="s">
        <v>53</v>
      </c>
      <c r="B193" s="23"/>
      <c r="C193" s="5" t="s">
        <v>53</v>
      </c>
      <c r="D193" s="5" t="s">
        <v>53</v>
      </c>
      <c r="E193" s="5" t="s">
        <v>53</v>
      </c>
      <c r="F193" s="5" t="s">
        <v>53</v>
      </c>
      <c r="G193" s="5" t="s">
        <v>53</v>
      </c>
      <c r="H193" s="5" t="s">
        <v>53</v>
      </c>
      <c r="I193" s="5" t="s">
        <v>53</v>
      </c>
      <c r="J193" s="5" t="s">
        <v>53</v>
      </c>
      <c r="K193" s="5" t="s">
        <v>53</v>
      </c>
      <c r="L193" s="5" t="s">
        <v>53</v>
      </c>
      <c r="M193" s="5" t="s">
        <v>53</v>
      </c>
      <c r="N193" s="5" t="s">
        <v>53</v>
      </c>
      <c r="O193" s="5" t="s">
        <v>53</v>
      </c>
    </row>
    <row r="194" spans="1:15" ht="9.9499999999999993" customHeight="1"/>
    <row r="195" spans="1:15" ht="45" customHeight="1">
      <c r="A195" s="29" t="s">
        <v>683</v>
      </c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spans="1:15" ht="45" customHeight="1">
      <c r="A196" s="29" t="s">
        <v>684</v>
      </c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spans="1:15" ht="9.9499999999999993" customHeight="1"/>
    <row r="198" spans="1:15" ht="45" customHeight="1">
      <c r="A198" s="23" t="s">
        <v>35</v>
      </c>
      <c r="B198" s="23"/>
      <c r="C198" s="23" t="s">
        <v>36</v>
      </c>
      <c r="D198" s="23" t="s">
        <v>658</v>
      </c>
      <c r="E198" s="23" t="s">
        <v>637</v>
      </c>
      <c r="F198" s="23"/>
      <c r="G198" s="23" t="s">
        <v>638</v>
      </c>
      <c r="H198" s="23"/>
      <c r="I198" s="23" t="s">
        <v>639</v>
      </c>
      <c r="J198" s="23"/>
      <c r="K198" s="23" t="s">
        <v>39</v>
      </c>
      <c r="L198" s="23"/>
      <c r="M198" s="23"/>
      <c r="N198" s="23"/>
    </row>
    <row r="199" spans="1:15" ht="45" customHeight="1">
      <c r="A199" s="23"/>
      <c r="B199" s="30"/>
      <c r="C199" s="23"/>
      <c r="D199" s="23"/>
      <c r="E199" s="9" t="s">
        <v>659</v>
      </c>
      <c r="F199" s="9" t="s">
        <v>660</v>
      </c>
      <c r="G199" s="9" t="s">
        <v>659</v>
      </c>
      <c r="H199" s="9" t="s">
        <v>660</v>
      </c>
      <c r="I199" s="9" t="s">
        <v>659</v>
      </c>
      <c r="J199" s="9" t="s">
        <v>660</v>
      </c>
      <c r="K199" s="9" t="s">
        <v>661</v>
      </c>
      <c r="L199" s="9" t="s">
        <v>662</v>
      </c>
      <c r="M199" s="9" t="s">
        <v>663</v>
      </c>
      <c r="N199" s="9" t="s">
        <v>664</v>
      </c>
    </row>
    <row r="200" spans="1:15" ht="20.100000000000001" customHeight="1">
      <c r="A200" s="23" t="s">
        <v>271</v>
      </c>
      <c r="B200" s="23"/>
      <c r="C200" s="5" t="s">
        <v>375</v>
      </c>
      <c r="D200" s="5" t="s">
        <v>376</v>
      </c>
      <c r="E200" s="5" t="s">
        <v>377</v>
      </c>
      <c r="F200" s="5" t="s">
        <v>378</v>
      </c>
      <c r="G200" s="5" t="s">
        <v>30</v>
      </c>
      <c r="H200" s="5" t="s">
        <v>379</v>
      </c>
      <c r="I200" s="5" t="s">
        <v>380</v>
      </c>
      <c r="J200" s="5" t="s">
        <v>381</v>
      </c>
      <c r="K200" s="5" t="s">
        <v>382</v>
      </c>
      <c r="L200" s="5" t="s">
        <v>383</v>
      </c>
      <c r="M200" s="5" t="s">
        <v>384</v>
      </c>
      <c r="N200" s="5" t="s">
        <v>412</v>
      </c>
    </row>
    <row r="201" spans="1:15" ht="20.100000000000001" customHeight="1">
      <c r="A201" s="23" t="s">
        <v>53</v>
      </c>
      <c r="B201" s="23"/>
      <c r="C201" s="5" t="s">
        <v>53</v>
      </c>
      <c r="D201" s="5" t="s">
        <v>53</v>
      </c>
      <c r="E201" s="5" t="s">
        <v>53</v>
      </c>
      <c r="F201" s="5" t="s">
        <v>53</v>
      </c>
      <c r="G201" s="5" t="s">
        <v>53</v>
      </c>
      <c r="H201" s="5" t="s">
        <v>53</v>
      </c>
      <c r="I201" s="5" t="s">
        <v>53</v>
      </c>
      <c r="J201" s="5" t="s">
        <v>53</v>
      </c>
      <c r="K201" s="5" t="s">
        <v>53</v>
      </c>
      <c r="L201" s="5" t="s">
        <v>53</v>
      </c>
      <c r="M201" s="5" t="s">
        <v>53</v>
      </c>
      <c r="N201" s="5" t="s">
        <v>53</v>
      </c>
    </row>
    <row r="202" spans="1:15" ht="9.9499999999999993" customHeight="1"/>
    <row r="203" spans="1:15" ht="45" customHeight="1">
      <c r="A203" s="29" t="s">
        <v>685</v>
      </c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</row>
    <row r="204" spans="1:15" ht="9.9499999999999993" customHeight="1"/>
    <row r="205" spans="1:15" ht="45" customHeight="1">
      <c r="A205" s="23" t="s">
        <v>35</v>
      </c>
      <c r="B205" s="23"/>
      <c r="C205" s="23" t="s">
        <v>36</v>
      </c>
      <c r="D205" s="23" t="s">
        <v>658</v>
      </c>
      <c r="E205" s="23" t="s">
        <v>637</v>
      </c>
      <c r="F205" s="23"/>
      <c r="G205" s="23" t="s">
        <v>638</v>
      </c>
      <c r="H205" s="23"/>
      <c r="I205" s="23" t="s">
        <v>639</v>
      </c>
      <c r="J205" s="23"/>
      <c r="K205" s="23" t="s">
        <v>39</v>
      </c>
      <c r="L205" s="23"/>
      <c r="M205" s="23"/>
      <c r="N205" s="23"/>
    </row>
    <row r="206" spans="1:15" ht="45" customHeight="1">
      <c r="A206" s="23"/>
      <c r="B206" s="30"/>
      <c r="C206" s="23"/>
      <c r="D206" s="23"/>
      <c r="E206" s="9" t="s">
        <v>659</v>
      </c>
      <c r="F206" s="9" t="s">
        <v>660</v>
      </c>
      <c r="G206" s="9" t="s">
        <v>659</v>
      </c>
      <c r="H206" s="9" t="s">
        <v>660</v>
      </c>
      <c r="I206" s="9" t="s">
        <v>659</v>
      </c>
      <c r="J206" s="9" t="s">
        <v>660</v>
      </c>
      <c r="K206" s="9" t="s">
        <v>661</v>
      </c>
      <c r="L206" s="9" t="s">
        <v>662</v>
      </c>
      <c r="M206" s="9" t="s">
        <v>663</v>
      </c>
      <c r="N206" s="9" t="s">
        <v>664</v>
      </c>
    </row>
    <row r="207" spans="1:15" ht="20.100000000000001" customHeight="1">
      <c r="A207" s="23" t="s">
        <v>271</v>
      </c>
      <c r="B207" s="23"/>
      <c r="C207" s="5" t="s">
        <v>375</v>
      </c>
      <c r="D207" s="5" t="s">
        <v>376</v>
      </c>
      <c r="E207" s="5" t="s">
        <v>377</v>
      </c>
      <c r="F207" s="5" t="s">
        <v>378</v>
      </c>
      <c r="G207" s="5" t="s">
        <v>30</v>
      </c>
      <c r="H207" s="5" t="s">
        <v>379</v>
      </c>
      <c r="I207" s="5" t="s">
        <v>380</v>
      </c>
      <c r="J207" s="5" t="s">
        <v>381</v>
      </c>
      <c r="K207" s="5" t="s">
        <v>382</v>
      </c>
      <c r="L207" s="5" t="s">
        <v>383</v>
      </c>
      <c r="M207" s="5" t="s">
        <v>384</v>
      </c>
      <c r="N207" s="5" t="s">
        <v>412</v>
      </c>
    </row>
    <row r="208" spans="1:15" ht="20.100000000000001" customHeight="1">
      <c r="A208" s="23" t="s">
        <v>53</v>
      </c>
      <c r="B208" s="23"/>
      <c r="C208" s="5" t="s">
        <v>53</v>
      </c>
      <c r="D208" s="5" t="s">
        <v>53</v>
      </c>
      <c r="E208" s="5" t="s">
        <v>53</v>
      </c>
      <c r="F208" s="5" t="s">
        <v>53</v>
      </c>
      <c r="G208" s="5" t="s">
        <v>53</v>
      </c>
      <c r="H208" s="5" t="s">
        <v>53</v>
      </c>
      <c r="I208" s="5" t="s">
        <v>53</v>
      </c>
      <c r="J208" s="5" t="s">
        <v>53</v>
      </c>
      <c r="K208" s="5" t="s">
        <v>53</v>
      </c>
      <c r="L208" s="5" t="s">
        <v>53</v>
      </c>
      <c r="M208" s="5" t="s">
        <v>53</v>
      </c>
      <c r="N208" s="5" t="s">
        <v>53</v>
      </c>
    </row>
    <row r="209" spans="1:15" ht="9.9499999999999993" customHeight="1"/>
    <row r="210" spans="1:15" ht="45" customHeight="1">
      <c r="A210" s="29" t="s">
        <v>686</v>
      </c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</row>
    <row r="211" spans="1:15" ht="9.9499999999999993" customHeight="1"/>
    <row r="212" spans="1:15" ht="45" customHeight="1">
      <c r="A212" s="23" t="s">
        <v>35</v>
      </c>
      <c r="B212" s="23"/>
      <c r="C212" s="23" t="s">
        <v>36</v>
      </c>
      <c r="D212" s="23" t="s">
        <v>658</v>
      </c>
      <c r="E212" s="23" t="s">
        <v>637</v>
      </c>
      <c r="F212" s="23"/>
      <c r="G212" s="23" t="s">
        <v>638</v>
      </c>
      <c r="H212" s="23"/>
      <c r="I212" s="23" t="s">
        <v>639</v>
      </c>
      <c r="J212" s="23"/>
      <c r="K212" s="23" t="s">
        <v>39</v>
      </c>
      <c r="L212" s="23"/>
      <c r="M212" s="23"/>
      <c r="N212" s="23"/>
    </row>
    <row r="213" spans="1:15" ht="45" customHeight="1">
      <c r="A213" s="23"/>
      <c r="B213" s="30"/>
      <c r="C213" s="23"/>
      <c r="D213" s="23"/>
      <c r="E213" s="9" t="s">
        <v>659</v>
      </c>
      <c r="F213" s="9" t="s">
        <v>660</v>
      </c>
      <c r="G213" s="9" t="s">
        <v>659</v>
      </c>
      <c r="H213" s="9" t="s">
        <v>660</v>
      </c>
      <c r="I213" s="9" t="s">
        <v>659</v>
      </c>
      <c r="J213" s="9" t="s">
        <v>660</v>
      </c>
      <c r="K213" s="9" t="s">
        <v>661</v>
      </c>
      <c r="L213" s="9" t="s">
        <v>662</v>
      </c>
      <c r="M213" s="9" t="s">
        <v>663</v>
      </c>
      <c r="N213" s="9" t="s">
        <v>664</v>
      </c>
    </row>
    <row r="214" spans="1:15" ht="20.100000000000001" customHeight="1">
      <c r="A214" s="23" t="s">
        <v>271</v>
      </c>
      <c r="B214" s="23"/>
      <c r="C214" s="5" t="s">
        <v>375</v>
      </c>
      <c r="D214" s="5" t="s">
        <v>376</v>
      </c>
      <c r="E214" s="5" t="s">
        <v>377</v>
      </c>
      <c r="F214" s="5" t="s">
        <v>378</v>
      </c>
      <c r="G214" s="5" t="s">
        <v>30</v>
      </c>
      <c r="H214" s="5" t="s">
        <v>379</v>
      </c>
      <c r="I214" s="5" t="s">
        <v>380</v>
      </c>
      <c r="J214" s="5" t="s">
        <v>381</v>
      </c>
      <c r="K214" s="5" t="s">
        <v>382</v>
      </c>
      <c r="L214" s="5" t="s">
        <v>383</v>
      </c>
      <c r="M214" s="5" t="s">
        <v>384</v>
      </c>
      <c r="N214" s="5" t="s">
        <v>412</v>
      </c>
    </row>
    <row r="215" spans="1:15" ht="20.100000000000001" customHeight="1">
      <c r="A215" s="23" t="s">
        <v>53</v>
      </c>
      <c r="B215" s="23"/>
      <c r="C215" s="5" t="s">
        <v>53</v>
      </c>
      <c r="D215" s="5" t="s">
        <v>53</v>
      </c>
      <c r="E215" s="5" t="s">
        <v>53</v>
      </c>
      <c r="F215" s="5" t="s">
        <v>53</v>
      </c>
      <c r="G215" s="5" t="s">
        <v>53</v>
      </c>
      <c r="H215" s="5" t="s">
        <v>53</v>
      </c>
      <c r="I215" s="5" t="s">
        <v>53</v>
      </c>
      <c r="J215" s="5" t="s">
        <v>53</v>
      </c>
      <c r="K215" s="5" t="s">
        <v>53</v>
      </c>
      <c r="L215" s="5" t="s">
        <v>53</v>
      </c>
      <c r="M215" s="5" t="s">
        <v>53</v>
      </c>
      <c r="N215" s="5" t="s">
        <v>53</v>
      </c>
    </row>
    <row r="216" spans="1:15" ht="9.9499999999999993" customHeight="1"/>
    <row r="217" spans="1:15" ht="45" customHeight="1">
      <c r="A217" s="29" t="s">
        <v>687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</row>
    <row r="218" spans="1:15" ht="45" customHeight="1">
      <c r="A218" s="29" t="s">
        <v>688</v>
      </c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spans="1:15" ht="9.9499999999999993" customHeight="1"/>
    <row r="220" spans="1:15" ht="45" customHeight="1">
      <c r="A220" s="23" t="s">
        <v>35</v>
      </c>
      <c r="B220" s="23"/>
      <c r="C220" s="23" t="s">
        <v>36</v>
      </c>
      <c r="D220" s="23" t="s">
        <v>658</v>
      </c>
      <c r="E220" s="23" t="s">
        <v>637</v>
      </c>
      <c r="F220" s="23"/>
      <c r="G220" s="23" t="s">
        <v>638</v>
      </c>
      <c r="H220" s="23"/>
      <c r="I220" s="23" t="s">
        <v>639</v>
      </c>
      <c r="J220" s="23"/>
      <c r="K220" s="23" t="s">
        <v>39</v>
      </c>
      <c r="L220" s="23"/>
      <c r="M220" s="23"/>
      <c r="N220" s="23"/>
    </row>
    <row r="221" spans="1:15" ht="45" customHeight="1">
      <c r="A221" s="23"/>
      <c r="B221" s="30"/>
      <c r="C221" s="23"/>
      <c r="D221" s="23"/>
      <c r="E221" s="9" t="s">
        <v>659</v>
      </c>
      <c r="F221" s="9" t="s">
        <v>660</v>
      </c>
      <c r="G221" s="9" t="s">
        <v>659</v>
      </c>
      <c r="H221" s="9" t="s">
        <v>660</v>
      </c>
      <c r="I221" s="9" t="s">
        <v>659</v>
      </c>
      <c r="J221" s="9" t="s">
        <v>660</v>
      </c>
      <c r="K221" s="9" t="s">
        <v>661</v>
      </c>
      <c r="L221" s="9" t="s">
        <v>662</v>
      </c>
      <c r="M221" s="9" t="s">
        <v>663</v>
      </c>
      <c r="N221" s="9" t="s">
        <v>664</v>
      </c>
    </row>
    <row r="222" spans="1:15" ht="20.100000000000001" customHeight="1">
      <c r="A222" s="23" t="s">
        <v>271</v>
      </c>
      <c r="B222" s="23"/>
      <c r="C222" s="5" t="s">
        <v>375</v>
      </c>
      <c r="D222" s="5" t="s">
        <v>376</v>
      </c>
      <c r="E222" s="5" t="s">
        <v>377</v>
      </c>
      <c r="F222" s="5" t="s">
        <v>378</v>
      </c>
      <c r="G222" s="5" t="s">
        <v>30</v>
      </c>
      <c r="H222" s="5" t="s">
        <v>379</v>
      </c>
      <c r="I222" s="5" t="s">
        <v>380</v>
      </c>
      <c r="J222" s="5" t="s">
        <v>381</v>
      </c>
      <c r="K222" s="5" t="s">
        <v>382</v>
      </c>
      <c r="L222" s="5" t="s">
        <v>383</v>
      </c>
      <c r="M222" s="5" t="s">
        <v>384</v>
      </c>
      <c r="N222" s="5" t="s">
        <v>412</v>
      </c>
    </row>
    <row r="223" spans="1:15" ht="20.100000000000001" customHeight="1">
      <c r="A223" s="23" t="s">
        <v>53</v>
      </c>
      <c r="B223" s="23"/>
      <c r="C223" s="5" t="s">
        <v>53</v>
      </c>
      <c r="D223" s="5" t="s">
        <v>53</v>
      </c>
      <c r="E223" s="5" t="s">
        <v>53</v>
      </c>
      <c r="F223" s="5" t="s">
        <v>53</v>
      </c>
      <c r="G223" s="5" t="s">
        <v>53</v>
      </c>
      <c r="H223" s="5" t="s">
        <v>53</v>
      </c>
      <c r="I223" s="5" t="s">
        <v>53</v>
      </c>
      <c r="J223" s="5" t="s">
        <v>53</v>
      </c>
      <c r="K223" s="5" t="s">
        <v>53</v>
      </c>
      <c r="L223" s="5" t="s">
        <v>53</v>
      </c>
      <c r="M223" s="5" t="s">
        <v>53</v>
      </c>
      <c r="N223" s="5" t="s">
        <v>53</v>
      </c>
    </row>
    <row r="224" spans="1:15" ht="9.9499999999999993" customHeight="1"/>
    <row r="225" spans="1:15" ht="45" customHeight="1">
      <c r="A225" s="29" t="s">
        <v>689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spans="1:15" ht="9.9499999999999993" customHeight="1"/>
    <row r="227" spans="1:15" ht="45" customHeight="1">
      <c r="A227" s="23" t="s">
        <v>35</v>
      </c>
      <c r="B227" s="23"/>
      <c r="C227" s="23" t="s">
        <v>36</v>
      </c>
      <c r="D227" s="23" t="s">
        <v>658</v>
      </c>
      <c r="E227" s="23" t="s">
        <v>637</v>
      </c>
      <c r="F227" s="23"/>
      <c r="G227" s="23" t="s">
        <v>638</v>
      </c>
      <c r="H227" s="23"/>
      <c r="I227" s="23" t="s">
        <v>639</v>
      </c>
      <c r="J227" s="23"/>
      <c r="K227" s="23" t="s">
        <v>39</v>
      </c>
      <c r="L227" s="23"/>
      <c r="M227" s="23"/>
      <c r="N227" s="23"/>
    </row>
    <row r="228" spans="1:15" ht="45" customHeight="1">
      <c r="A228" s="23"/>
      <c r="B228" s="30"/>
      <c r="C228" s="23"/>
      <c r="D228" s="23"/>
      <c r="E228" s="9" t="s">
        <v>659</v>
      </c>
      <c r="F228" s="9" t="s">
        <v>660</v>
      </c>
      <c r="G228" s="9" t="s">
        <v>659</v>
      </c>
      <c r="H228" s="9" t="s">
        <v>660</v>
      </c>
      <c r="I228" s="9" t="s">
        <v>659</v>
      </c>
      <c r="J228" s="9" t="s">
        <v>660</v>
      </c>
      <c r="K228" s="9" t="s">
        <v>661</v>
      </c>
      <c r="L228" s="9" t="s">
        <v>662</v>
      </c>
      <c r="M228" s="9" t="s">
        <v>663</v>
      </c>
      <c r="N228" s="9" t="s">
        <v>664</v>
      </c>
    </row>
    <row r="229" spans="1:15" ht="20.100000000000001" customHeight="1">
      <c r="A229" s="23" t="s">
        <v>271</v>
      </c>
      <c r="B229" s="23"/>
      <c r="C229" s="5" t="s">
        <v>375</v>
      </c>
      <c r="D229" s="5" t="s">
        <v>376</v>
      </c>
      <c r="E229" s="5" t="s">
        <v>377</v>
      </c>
      <c r="F229" s="5" t="s">
        <v>378</v>
      </c>
      <c r="G229" s="5" t="s">
        <v>30</v>
      </c>
      <c r="H229" s="5" t="s">
        <v>379</v>
      </c>
      <c r="I229" s="5" t="s">
        <v>380</v>
      </c>
      <c r="J229" s="5" t="s">
        <v>381</v>
      </c>
      <c r="K229" s="5" t="s">
        <v>382</v>
      </c>
      <c r="L229" s="5" t="s">
        <v>383</v>
      </c>
      <c r="M229" s="5" t="s">
        <v>384</v>
      </c>
      <c r="N229" s="5" t="s">
        <v>412</v>
      </c>
    </row>
    <row r="230" spans="1:15" ht="20.100000000000001" customHeight="1">
      <c r="A230" s="23" t="s">
        <v>53</v>
      </c>
      <c r="B230" s="23"/>
      <c r="C230" s="5" t="s">
        <v>53</v>
      </c>
      <c r="D230" s="5" t="s">
        <v>53</v>
      </c>
      <c r="E230" s="5" t="s">
        <v>53</v>
      </c>
      <c r="F230" s="5" t="s">
        <v>53</v>
      </c>
      <c r="G230" s="5" t="s">
        <v>53</v>
      </c>
      <c r="H230" s="5" t="s">
        <v>53</v>
      </c>
      <c r="I230" s="5" t="s">
        <v>53</v>
      </c>
      <c r="J230" s="5" t="s">
        <v>53</v>
      </c>
      <c r="K230" s="5" t="s">
        <v>53</v>
      </c>
      <c r="L230" s="5" t="s">
        <v>53</v>
      </c>
      <c r="M230" s="5" t="s">
        <v>53</v>
      </c>
      <c r="N230" s="5" t="s">
        <v>53</v>
      </c>
    </row>
    <row r="231" spans="1:15" ht="9.9499999999999993" customHeight="1"/>
    <row r="232" spans="1:15" ht="45" customHeight="1">
      <c r="A232" s="29" t="s">
        <v>690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</row>
    <row r="233" spans="1:15" ht="9.9499999999999993" customHeight="1"/>
    <row r="234" spans="1:15" ht="45" customHeight="1">
      <c r="A234" s="23" t="s">
        <v>35</v>
      </c>
      <c r="B234" s="23"/>
      <c r="C234" s="23" t="s">
        <v>36</v>
      </c>
      <c r="D234" s="23" t="s">
        <v>658</v>
      </c>
      <c r="E234" s="23" t="s">
        <v>637</v>
      </c>
      <c r="F234" s="23"/>
      <c r="G234" s="23" t="s">
        <v>638</v>
      </c>
      <c r="H234" s="23"/>
      <c r="I234" s="23" t="s">
        <v>639</v>
      </c>
      <c r="J234" s="23"/>
      <c r="K234" s="23" t="s">
        <v>39</v>
      </c>
      <c r="L234" s="23"/>
      <c r="M234" s="23"/>
      <c r="N234" s="23"/>
    </row>
    <row r="235" spans="1:15" ht="45" customHeight="1">
      <c r="A235" s="23"/>
      <c r="B235" s="30"/>
      <c r="C235" s="23"/>
      <c r="D235" s="23"/>
      <c r="E235" s="9" t="s">
        <v>659</v>
      </c>
      <c r="F235" s="9" t="s">
        <v>660</v>
      </c>
      <c r="G235" s="9" t="s">
        <v>659</v>
      </c>
      <c r="H235" s="9" t="s">
        <v>660</v>
      </c>
      <c r="I235" s="9" t="s">
        <v>659</v>
      </c>
      <c r="J235" s="9" t="s">
        <v>660</v>
      </c>
      <c r="K235" s="9" t="s">
        <v>661</v>
      </c>
      <c r="L235" s="9" t="s">
        <v>662</v>
      </c>
      <c r="M235" s="9" t="s">
        <v>663</v>
      </c>
      <c r="N235" s="9" t="s">
        <v>664</v>
      </c>
    </row>
    <row r="236" spans="1:15" ht="20.100000000000001" customHeight="1">
      <c r="A236" s="23" t="s">
        <v>271</v>
      </c>
      <c r="B236" s="23"/>
      <c r="C236" s="5" t="s">
        <v>375</v>
      </c>
      <c r="D236" s="5" t="s">
        <v>376</v>
      </c>
      <c r="E236" s="5" t="s">
        <v>377</v>
      </c>
      <c r="F236" s="5" t="s">
        <v>378</v>
      </c>
      <c r="G236" s="5" t="s">
        <v>30</v>
      </c>
      <c r="H236" s="5" t="s">
        <v>379</v>
      </c>
      <c r="I236" s="5" t="s">
        <v>380</v>
      </c>
      <c r="J236" s="5" t="s">
        <v>381</v>
      </c>
      <c r="K236" s="5" t="s">
        <v>382</v>
      </c>
      <c r="L236" s="5" t="s">
        <v>383</v>
      </c>
      <c r="M236" s="5" t="s">
        <v>384</v>
      </c>
      <c r="N236" s="5" t="s">
        <v>412</v>
      </c>
    </row>
    <row r="237" spans="1:15" ht="20.100000000000001" customHeight="1">
      <c r="A237" s="23" t="s">
        <v>53</v>
      </c>
      <c r="B237" s="23"/>
      <c r="C237" s="5" t="s">
        <v>53</v>
      </c>
      <c r="D237" s="5" t="s">
        <v>53</v>
      </c>
      <c r="E237" s="5" t="s">
        <v>53</v>
      </c>
      <c r="F237" s="5" t="s">
        <v>53</v>
      </c>
      <c r="G237" s="5" t="s">
        <v>53</v>
      </c>
      <c r="H237" s="5" t="s">
        <v>53</v>
      </c>
      <c r="I237" s="5" t="s">
        <v>53</v>
      </c>
      <c r="J237" s="5" t="s">
        <v>53</v>
      </c>
      <c r="K237" s="5" t="s">
        <v>53</v>
      </c>
      <c r="L237" s="5" t="s">
        <v>53</v>
      </c>
      <c r="M237" s="5" t="s">
        <v>53</v>
      </c>
      <c r="N237" s="5" t="s">
        <v>53</v>
      </c>
    </row>
    <row r="238" spans="1:15" ht="9.9499999999999993" customHeight="1"/>
    <row r="239" spans="1:15" ht="45" customHeight="1">
      <c r="A239" s="29" t="s">
        <v>691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</row>
    <row r="240" spans="1:15" ht="9.9499999999999993" customHeight="1"/>
    <row r="241" spans="1:15" ht="45" customHeight="1">
      <c r="A241" s="23" t="s">
        <v>35</v>
      </c>
      <c r="B241" s="23"/>
      <c r="C241" s="23" t="s">
        <v>36</v>
      </c>
      <c r="D241" s="23" t="s">
        <v>367</v>
      </c>
      <c r="E241" s="23"/>
      <c r="F241" s="23"/>
      <c r="G241" s="23"/>
      <c r="H241" s="23" t="s">
        <v>368</v>
      </c>
      <c r="I241" s="23"/>
      <c r="J241" s="23"/>
      <c r="K241" s="23"/>
      <c r="L241" s="23" t="s">
        <v>369</v>
      </c>
      <c r="M241" s="23"/>
      <c r="N241" s="23"/>
      <c r="O241" s="23"/>
    </row>
    <row r="242" spans="1:15" ht="45" customHeight="1">
      <c r="A242" s="23"/>
      <c r="B242" s="30"/>
      <c r="C242" s="23"/>
      <c r="D242" s="5" t="s">
        <v>692</v>
      </c>
      <c r="E242" s="5" t="s">
        <v>580</v>
      </c>
      <c r="F242" s="5" t="s">
        <v>693</v>
      </c>
      <c r="G242" s="5" t="s">
        <v>581</v>
      </c>
      <c r="H242" s="5" t="s">
        <v>692</v>
      </c>
      <c r="I242" s="5" t="s">
        <v>580</v>
      </c>
      <c r="J242" s="5" t="s">
        <v>693</v>
      </c>
      <c r="K242" s="5" t="s">
        <v>581</v>
      </c>
      <c r="L242" s="5" t="s">
        <v>692</v>
      </c>
      <c r="M242" s="5" t="s">
        <v>580</v>
      </c>
      <c r="N242" s="5" t="s">
        <v>693</v>
      </c>
      <c r="O242" s="5" t="s">
        <v>581</v>
      </c>
    </row>
    <row r="243" spans="1:15" ht="20.100000000000001" customHeight="1">
      <c r="A243" s="23" t="s">
        <v>271</v>
      </c>
      <c r="B243" s="23"/>
      <c r="C243" s="5" t="s">
        <v>375</v>
      </c>
      <c r="D243" s="5" t="s">
        <v>376</v>
      </c>
      <c r="E243" s="5" t="s">
        <v>377</v>
      </c>
      <c r="F243" s="5" t="s">
        <v>378</v>
      </c>
      <c r="G243" s="5" t="s">
        <v>30</v>
      </c>
      <c r="H243" s="5" t="s">
        <v>379</v>
      </c>
      <c r="I243" s="5" t="s">
        <v>380</v>
      </c>
      <c r="J243" s="5" t="s">
        <v>381</v>
      </c>
      <c r="K243" s="5" t="s">
        <v>382</v>
      </c>
      <c r="L243" s="5" t="s">
        <v>383</v>
      </c>
      <c r="M243" s="5" t="s">
        <v>384</v>
      </c>
      <c r="N243" s="5" t="s">
        <v>412</v>
      </c>
      <c r="O243" s="5" t="s">
        <v>414</v>
      </c>
    </row>
    <row r="244" spans="1:15" ht="20.100000000000001" customHeight="1">
      <c r="A244" s="23" t="s">
        <v>53</v>
      </c>
      <c r="B244" s="23"/>
      <c r="C244" s="5" t="s">
        <v>53</v>
      </c>
      <c r="D244" s="5" t="s">
        <v>53</v>
      </c>
      <c r="E244" s="5" t="s">
        <v>53</v>
      </c>
      <c r="F244" s="5" t="s">
        <v>53</v>
      </c>
      <c r="G244" s="5" t="s">
        <v>53</v>
      </c>
      <c r="H244" s="5" t="s">
        <v>53</v>
      </c>
      <c r="I244" s="5" t="s">
        <v>53</v>
      </c>
      <c r="J244" s="5" t="s">
        <v>53</v>
      </c>
      <c r="K244" s="5" t="s">
        <v>53</v>
      </c>
      <c r="L244" s="5" t="s">
        <v>53</v>
      </c>
      <c r="M244" s="5" t="s">
        <v>53</v>
      </c>
      <c r="N244" s="5" t="s">
        <v>53</v>
      </c>
      <c r="O244" s="5" t="s">
        <v>53</v>
      </c>
    </row>
    <row r="245" spans="1:15" ht="9.9499999999999993" customHeight="1"/>
    <row r="246" spans="1:15" ht="45" customHeight="1">
      <c r="A246" s="29" t="s">
        <v>694</v>
      </c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</row>
    <row r="247" spans="1:15" ht="9.9499999999999993" customHeight="1"/>
    <row r="248" spans="1:15" ht="45" customHeight="1">
      <c r="A248" s="23" t="s">
        <v>695</v>
      </c>
      <c r="B248" s="23"/>
      <c r="C248" s="5" t="s">
        <v>367</v>
      </c>
      <c r="D248" s="5" t="s">
        <v>368</v>
      </c>
      <c r="E248" s="5" t="s">
        <v>369</v>
      </c>
    </row>
    <row r="249" spans="1:15" ht="20.100000000000001" customHeight="1">
      <c r="A249" s="23" t="s">
        <v>271</v>
      </c>
      <c r="B249" s="23"/>
      <c r="C249" s="5" t="s">
        <v>375</v>
      </c>
      <c r="D249" s="5" t="s">
        <v>376</v>
      </c>
      <c r="E249" s="5" t="s">
        <v>377</v>
      </c>
    </row>
    <row r="250" spans="1:15" ht="20.100000000000001" customHeight="1">
      <c r="A250" s="24"/>
      <c r="B250" s="24"/>
      <c r="C250" s="6"/>
      <c r="D250" s="6"/>
      <c r="E250" s="6"/>
    </row>
    <row r="251" spans="1:15" ht="9.9499999999999993" customHeight="1"/>
    <row r="252" spans="1:15" ht="45" customHeight="1">
      <c r="A252" s="29" t="s">
        <v>696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</row>
    <row r="253" spans="1:15" ht="45" customHeight="1">
      <c r="A253" s="29" t="s">
        <v>697</v>
      </c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</row>
    <row r="254" spans="1:15" ht="9.9499999999999993" customHeight="1"/>
    <row r="255" spans="1:15" ht="45" customHeight="1">
      <c r="A255" s="23" t="s">
        <v>35</v>
      </c>
      <c r="B255" s="23"/>
      <c r="C255" s="5" t="s">
        <v>36</v>
      </c>
      <c r="D255" s="5" t="s">
        <v>637</v>
      </c>
      <c r="E255" s="5" t="s">
        <v>638</v>
      </c>
      <c r="F255" s="5" t="s">
        <v>639</v>
      </c>
      <c r="G255" s="5" t="s">
        <v>640</v>
      </c>
    </row>
    <row r="256" spans="1:15" ht="20.100000000000001" customHeight="1">
      <c r="A256" s="23" t="s">
        <v>271</v>
      </c>
      <c r="B256" s="23"/>
      <c r="C256" s="5" t="s">
        <v>375</v>
      </c>
      <c r="D256" s="5" t="s">
        <v>376</v>
      </c>
      <c r="E256" s="5" t="s">
        <v>377</v>
      </c>
      <c r="F256" s="5" t="s">
        <v>378</v>
      </c>
      <c r="G256" s="5" t="s">
        <v>30</v>
      </c>
    </row>
    <row r="257" spans="1:15" ht="20.100000000000001" customHeight="1">
      <c r="A257" s="23" t="s">
        <v>53</v>
      </c>
      <c r="B257" s="23"/>
      <c r="C257" s="5" t="s">
        <v>53</v>
      </c>
      <c r="D257" s="5" t="s">
        <v>53</v>
      </c>
      <c r="E257" s="5" t="s">
        <v>53</v>
      </c>
      <c r="F257" s="5" t="s">
        <v>53</v>
      </c>
      <c r="G257" s="5" t="s">
        <v>53</v>
      </c>
    </row>
    <row r="258" spans="1:15" ht="9.9499999999999993" customHeight="1"/>
    <row r="259" spans="1:15" ht="45" customHeight="1">
      <c r="A259" s="29" t="s">
        <v>698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</row>
    <row r="260" spans="1:15" ht="9.9499999999999993" customHeight="1"/>
    <row r="261" spans="1:15" ht="45" customHeight="1">
      <c r="A261" s="23" t="s">
        <v>35</v>
      </c>
      <c r="B261" s="23"/>
      <c r="C261" s="5" t="s">
        <v>36</v>
      </c>
      <c r="D261" s="5" t="s">
        <v>637</v>
      </c>
      <c r="E261" s="5" t="s">
        <v>638</v>
      </c>
      <c r="F261" s="5" t="s">
        <v>639</v>
      </c>
      <c r="G261" s="5" t="s">
        <v>640</v>
      </c>
    </row>
    <row r="262" spans="1:15" ht="20.100000000000001" customHeight="1">
      <c r="A262" s="23" t="s">
        <v>271</v>
      </c>
      <c r="B262" s="23"/>
      <c r="C262" s="5" t="s">
        <v>375</v>
      </c>
      <c r="D262" s="5" t="s">
        <v>376</v>
      </c>
      <c r="E262" s="5" t="s">
        <v>377</v>
      </c>
      <c r="F262" s="5" t="s">
        <v>378</v>
      </c>
      <c r="G262" s="5" t="s">
        <v>30</v>
      </c>
    </row>
    <row r="263" spans="1:15" ht="20.100000000000001" customHeight="1">
      <c r="A263" s="23" t="s">
        <v>53</v>
      </c>
      <c r="B263" s="23"/>
      <c r="C263" s="5" t="s">
        <v>53</v>
      </c>
      <c r="D263" s="5" t="s">
        <v>53</v>
      </c>
      <c r="E263" s="5" t="s">
        <v>53</v>
      </c>
      <c r="F263" s="5" t="s">
        <v>53</v>
      </c>
      <c r="G263" s="5" t="s">
        <v>53</v>
      </c>
    </row>
    <row r="264" spans="1:15" ht="9.9499999999999993" customHeight="1"/>
    <row r="265" spans="1:15" ht="45" customHeight="1">
      <c r="A265" s="29" t="s">
        <v>699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</row>
    <row r="266" spans="1:15" ht="9.9499999999999993" customHeight="1"/>
    <row r="267" spans="1:15" ht="45" customHeight="1">
      <c r="A267" s="23" t="s">
        <v>35</v>
      </c>
      <c r="B267" s="23"/>
      <c r="C267" s="5" t="s">
        <v>36</v>
      </c>
      <c r="D267" s="5" t="s">
        <v>637</v>
      </c>
      <c r="E267" s="5" t="s">
        <v>638</v>
      </c>
      <c r="F267" s="5" t="s">
        <v>639</v>
      </c>
      <c r="G267" s="5" t="s">
        <v>640</v>
      </c>
    </row>
    <row r="268" spans="1:15" ht="20.100000000000001" customHeight="1">
      <c r="A268" s="23" t="s">
        <v>271</v>
      </c>
      <c r="B268" s="23"/>
      <c r="C268" s="5" t="s">
        <v>375</v>
      </c>
      <c r="D268" s="5" t="s">
        <v>376</v>
      </c>
      <c r="E268" s="5" t="s">
        <v>377</v>
      </c>
      <c r="F268" s="5" t="s">
        <v>378</v>
      </c>
      <c r="G268" s="5" t="s">
        <v>30</v>
      </c>
    </row>
    <row r="269" spans="1:15" ht="20.100000000000001" customHeight="1">
      <c r="A269" s="23" t="s">
        <v>53</v>
      </c>
      <c r="B269" s="23"/>
      <c r="C269" s="5" t="s">
        <v>53</v>
      </c>
      <c r="D269" s="5" t="s">
        <v>53</v>
      </c>
      <c r="E269" s="5" t="s">
        <v>53</v>
      </c>
      <c r="F269" s="5" t="s">
        <v>53</v>
      </c>
      <c r="G269" s="5" t="s">
        <v>53</v>
      </c>
    </row>
    <row r="270" spans="1:15" ht="9.9499999999999993" customHeight="1"/>
    <row r="271" spans="1:15" ht="45" customHeight="1">
      <c r="A271" s="29" t="s">
        <v>700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</row>
    <row r="272" spans="1:15" ht="45" customHeight="1">
      <c r="A272" s="29" t="s">
        <v>701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</row>
    <row r="273" spans="1:15" ht="9.9499999999999993" customHeight="1"/>
    <row r="274" spans="1:15" ht="45" customHeight="1">
      <c r="A274" s="23" t="s">
        <v>35</v>
      </c>
      <c r="B274" s="23"/>
      <c r="C274" s="23" t="s">
        <v>36</v>
      </c>
      <c r="D274" s="23" t="s">
        <v>702</v>
      </c>
      <c r="E274" s="23"/>
      <c r="F274" s="23" t="s">
        <v>638</v>
      </c>
      <c r="G274" s="23"/>
      <c r="H274" s="23" t="s">
        <v>703</v>
      </c>
      <c r="I274" s="23" t="s">
        <v>704</v>
      </c>
      <c r="J274" s="23" t="s">
        <v>705</v>
      </c>
      <c r="K274" s="23"/>
    </row>
    <row r="275" spans="1:15" ht="45" customHeight="1">
      <c r="A275" s="23"/>
      <c r="B275" s="30"/>
      <c r="C275" s="23"/>
      <c r="D275" s="5" t="s">
        <v>706</v>
      </c>
      <c r="E275" s="5" t="s">
        <v>707</v>
      </c>
      <c r="F275" s="5" t="s">
        <v>708</v>
      </c>
      <c r="G275" s="5" t="s">
        <v>709</v>
      </c>
      <c r="H275" s="23"/>
      <c r="I275" s="23"/>
      <c r="J275" s="5" t="s">
        <v>710</v>
      </c>
      <c r="K275" s="5" t="s">
        <v>711</v>
      </c>
    </row>
    <row r="276" spans="1:15" ht="20.100000000000001" customHeight="1">
      <c r="A276" s="23" t="s">
        <v>271</v>
      </c>
      <c r="B276" s="23"/>
      <c r="C276" s="5" t="s">
        <v>375</v>
      </c>
      <c r="D276" s="5" t="s">
        <v>376</v>
      </c>
      <c r="E276" s="5" t="s">
        <v>377</v>
      </c>
      <c r="F276" s="5" t="s">
        <v>378</v>
      </c>
      <c r="G276" s="5" t="s">
        <v>30</v>
      </c>
      <c r="H276" s="5" t="s">
        <v>379</v>
      </c>
      <c r="I276" s="5" t="s">
        <v>380</v>
      </c>
      <c r="J276" s="5" t="s">
        <v>381</v>
      </c>
      <c r="K276" s="5" t="s">
        <v>382</v>
      </c>
    </row>
    <row r="277" spans="1:15" ht="20.100000000000001" customHeight="1">
      <c r="A277" s="23" t="s">
        <v>53</v>
      </c>
      <c r="B277" s="23"/>
      <c r="C277" s="5" t="s">
        <v>53</v>
      </c>
      <c r="D277" s="5" t="s">
        <v>53</v>
      </c>
      <c r="E277" s="5" t="s">
        <v>53</v>
      </c>
      <c r="F277" s="5" t="s">
        <v>53</v>
      </c>
      <c r="G277" s="5" t="s">
        <v>53</v>
      </c>
      <c r="H277" s="5" t="s">
        <v>53</v>
      </c>
      <c r="I277" s="5" t="s">
        <v>53</v>
      </c>
      <c r="J277" s="5" t="s">
        <v>53</v>
      </c>
      <c r="K277" s="5" t="s">
        <v>53</v>
      </c>
    </row>
    <row r="278" spans="1:15" ht="9.9499999999999993" customHeight="1"/>
    <row r="279" spans="1:15" ht="45" customHeight="1">
      <c r="A279" s="29" t="s">
        <v>712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</row>
    <row r="280" spans="1:15" ht="9.9499999999999993" customHeight="1"/>
    <row r="281" spans="1:15" ht="45" customHeight="1">
      <c r="A281" s="23" t="s">
        <v>35</v>
      </c>
      <c r="B281" s="23"/>
      <c r="C281" s="23" t="s">
        <v>36</v>
      </c>
      <c r="D281" s="23" t="s">
        <v>702</v>
      </c>
      <c r="E281" s="23"/>
      <c r="F281" s="23" t="s">
        <v>638</v>
      </c>
      <c r="G281" s="23"/>
      <c r="H281" s="23" t="s">
        <v>703</v>
      </c>
      <c r="I281" s="23" t="s">
        <v>704</v>
      </c>
      <c r="J281" s="23" t="s">
        <v>705</v>
      </c>
      <c r="K281" s="23"/>
    </row>
    <row r="282" spans="1:15" ht="45" customHeight="1">
      <c r="A282" s="23"/>
      <c r="B282" s="30"/>
      <c r="C282" s="23"/>
      <c r="D282" s="5" t="s">
        <v>706</v>
      </c>
      <c r="E282" s="5" t="s">
        <v>707</v>
      </c>
      <c r="F282" s="5" t="s">
        <v>708</v>
      </c>
      <c r="G282" s="5" t="s">
        <v>709</v>
      </c>
      <c r="H282" s="23"/>
      <c r="I282" s="23"/>
      <c r="J282" s="5" t="s">
        <v>710</v>
      </c>
      <c r="K282" s="5" t="s">
        <v>711</v>
      </c>
    </row>
    <row r="283" spans="1:15" ht="20.100000000000001" customHeight="1">
      <c r="A283" s="23" t="s">
        <v>271</v>
      </c>
      <c r="B283" s="23"/>
      <c r="C283" s="5" t="s">
        <v>375</v>
      </c>
      <c r="D283" s="5" t="s">
        <v>376</v>
      </c>
      <c r="E283" s="5" t="s">
        <v>377</v>
      </c>
      <c r="F283" s="5" t="s">
        <v>378</v>
      </c>
      <c r="G283" s="5" t="s">
        <v>30</v>
      </c>
      <c r="H283" s="5" t="s">
        <v>379</v>
      </c>
      <c r="I283" s="5" t="s">
        <v>380</v>
      </c>
      <c r="J283" s="5" t="s">
        <v>381</v>
      </c>
      <c r="K283" s="5" t="s">
        <v>382</v>
      </c>
    </row>
    <row r="284" spans="1:15" ht="20.100000000000001" customHeight="1">
      <c r="A284" s="23" t="s">
        <v>53</v>
      </c>
      <c r="B284" s="23"/>
      <c r="C284" s="5" t="s">
        <v>53</v>
      </c>
      <c r="D284" s="5" t="s">
        <v>53</v>
      </c>
      <c r="E284" s="5" t="s">
        <v>53</v>
      </c>
      <c r="F284" s="5" t="s">
        <v>53</v>
      </c>
      <c r="G284" s="5" t="s">
        <v>53</v>
      </c>
      <c r="H284" s="5" t="s">
        <v>53</v>
      </c>
      <c r="I284" s="5" t="s">
        <v>53</v>
      </c>
      <c r="J284" s="5" t="s">
        <v>53</v>
      </c>
      <c r="K284" s="5" t="s">
        <v>53</v>
      </c>
    </row>
    <row r="285" spans="1:15" ht="9.9499999999999993" customHeight="1"/>
    <row r="286" spans="1:15" ht="45" customHeight="1">
      <c r="A286" s="29" t="s">
        <v>713</v>
      </c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</row>
    <row r="287" spans="1:15" ht="9.9499999999999993" customHeight="1"/>
    <row r="288" spans="1:15" ht="45" customHeight="1">
      <c r="A288" s="23" t="s">
        <v>35</v>
      </c>
      <c r="B288" s="23"/>
      <c r="C288" s="23" t="s">
        <v>36</v>
      </c>
      <c r="D288" s="23" t="s">
        <v>702</v>
      </c>
      <c r="E288" s="23"/>
      <c r="F288" s="23" t="s">
        <v>638</v>
      </c>
      <c r="G288" s="23"/>
      <c r="H288" s="23" t="s">
        <v>703</v>
      </c>
      <c r="I288" s="23" t="s">
        <v>704</v>
      </c>
      <c r="J288" s="23" t="s">
        <v>705</v>
      </c>
      <c r="K288" s="23"/>
    </row>
    <row r="289" spans="1:15" ht="45" customHeight="1">
      <c r="A289" s="23"/>
      <c r="B289" s="30"/>
      <c r="C289" s="23"/>
      <c r="D289" s="5" t="s">
        <v>706</v>
      </c>
      <c r="E289" s="5" t="s">
        <v>707</v>
      </c>
      <c r="F289" s="5" t="s">
        <v>708</v>
      </c>
      <c r="G289" s="5" t="s">
        <v>709</v>
      </c>
      <c r="H289" s="23"/>
      <c r="I289" s="23"/>
      <c r="J289" s="5" t="s">
        <v>710</v>
      </c>
      <c r="K289" s="5" t="s">
        <v>711</v>
      </c>
    </row>
    <row r="290" spans="1:15" ht="20.100000000000001" customHeight="1">
      <c r="A290" s="23" t="s">
        <v>271</v>
      </c>
      <c r="B290" s="23"/>
      <c r="C290" s="5" t="s">
        <v>375</v>
      </c>
      <c r="D290" s="5" t="s">
        <v>376</v>
      </c>
      <c r="E290" s="5" t="s">
        <v>377</v>
      </c>
      <c r="F290" s="5" t="s">
        <v>378</v>
      </c>
      <c r="G290" s="5" t="s">
        <v>30</v>
      </c>
      <c r="H290" s="5" t="s">
        <v>379</v>
      </c>
      <c r="I290" s="5" t="s">
        <v>380</v>
      </c>
      <c r="J290" s="5" t="s">
        <v>381</v>
      </c>
      <c r="K290" s="5" t="s">
        <v>382</v>
      </c>
    </row>
    <row r="291" spans="1:15" ht="20.100000000000001" customHeight="1">
      <c r="A291" s="23" t="s">
        <v>53</v>
      </c>
      <c r="B291" s="23"/>
      <c r="C291" s="5" t="s">
        <v>53</v>
      </c>
      <c r="D291" s="5" t="s">
        <v>53</v>
      </c>
      <c r="E291" s="5" t="s">
        <v>53</v>
      </c>
      <c r="F291" s="5" t="s">
        <v>53</v>
      </c>
      <c r="G291" s="5" t="s">
        <v>53</v>
      </c>
      <c r="H291" s="5" t="s">
        <v>53</v>
      </c>
      <c r="I291" s="5" t="s">
        <v>53</v>
      </c>
      <c r="J291" s="5" t="s">
        <v>53</v>
      </c>
      <c r="K291" s="5" t="s">
        <v>53</v>
      </c>
    </row>
    <row r="292" spans="1:15" ht="9.9499999999999993" customHeight="1"/>
    <row r="293" spans="1:15" ht="45" customHeight="1">
      <c r="A293" s="29" t="s">
        <v>714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</row>
    <row r="294" spans="1:15" ht="9.9499999999999993" customHeight="1"/>
    <row r="295" spans="1:15" ht="45" customHeight="1">
      <c r="A295" s="23" t="s">
        <v>35</v>
      </c>
      <c r="B295" s="23"/>
      <c r="C295" s="23" t="s">
        <v>36</v>
      </c>
      <c r="D295" s="23" t="s">
        <v>367</v>
      </c>
      <c r="E295" s="23"/>
      <c r="F295" s="23"/>
      <c r="G295" s="23"/>
      <c r="H295" s="23" t="s">
        <v>368</v>
      </c>
      <c r="I295" s="23"/>
      <c r="J295" s="23"/>
      <c r="K295" s="23"/>
      <c r="L295" s="23" t="s">
        <v>369</v>
      </c>
      <c r="M295" s="23"/>
      <c r="N295" s="23"/>
      <c r="O295" s="23"/>
    </row>
    <row r="296" spans="1:15" ht="45" customHeight="1">
      <c r="A296" s="23"/>
      <c r="B296" s="30"/>
      <c r="C296" s="23"/>
      <c r="D296" s="5" t="s">
        <v>692</v>
      </c>
      <c r="E296" s="5" t="s">
        <v>580</v>
      </c>
      <c r="F296" s="5" t="s">
        <v>693</v>
      </c>
      <c r="G296" s="5" t="s">
        <v>581</v>
      </c>
      <c r="H296" s="5" t="s">
        <v>692</v>
      </c>
      <c r="I296" s="5" t="s">
        <v>580</v>
      </c>
      <c r="J296" s="5" t="s">
        <v>693</v>
      </c>
      <c r="K296" s="5" t="s">
        <v>581</v>
      </c>
      <c r="L296" s="5" t="s">
        <v>692</v>
      </c>
      <c r="M296" s="5" t="s">
        <v>580</v>
      </c>
      <c r="N296" s="5" t="s">
        <v>693</v>
      </c>
      <c r="O296" s="5" t="s">
        <v>581</v>
      </c>
    </row>
    <row r="297" spans="1:15" ht="20.100000000000001" customHeight="1">
      <c r="A297" s="23" t="s">
        <v>271</v>
      </c>
      <c r="B297" s="23"/>
      <c r="C297" s="5" t="s">
        <v>375</v>
      </c>
      <c r="D297" s="5" t="s">
        <v>376</v>
      </c>
      <c r="E297" s="5" t="s">
        <v>377</v>
      </c>
      <c r="F297" s="5" t="s">
        <v>378</v>
      </c>
      <c r="G297" s="5" t="s">
        <v>30</v>
      </c>
      <c r="H297" s="5" t="s">
        <v>379</v>
      </c>
      <c r="I297" s="5" t="s">
        <v>380</v>
      </c>
      <c r="J297" s="5" t="s">
        <v>381</v>
      </c>
      <c r="K297" s="5" t="s">
        <v>382</v>
      </c>
      <c r="L297" s="5" t="s">
        <v>383</v>
      </c>
      <c r="M297" s="5" t="s">
        <v>384</v>
      </c>
      <c r="N297" s="5" t="s">
        <v>412</v>
      </c>
      <c r="O297" s="5" t="s">
        <v>414</v>
      </c>
    </row>
    <row r="298" spans="1:15" ht="20.100000000000001" customHeight="1">
      <c r="A298" s="23" t="s">
        <v>53</v>
      </c>
      <c r="B298" s="23"/>
      <c r="C298" s="5" t="s">
        <v>53</v>
      </c>
      <c r="D298" s="5" t="s">
        <v>53</v>
      </c>
      <c r="E298" s="5" t="s">
        <v>53</v>
      </c>
      <c r="F298" s="5" t="s">
        <v>53</v>
      </c>
      <c r="G298" s="5" t="s">
        <v>53</v>
      </c>
      <c r="H298" s="5" t="s">
        <v>53</v>
      </c>
      <c r="I298" s="5" t="s">
        <v>53</v>
      </c>
      <c r="J298" s="5" t="s">
        <v>53</v>
      </c>
      <c r="K298" s="5" t="s">
        <v>53</v>
      </c>
      <c r="L298" s="5" t="s">
        <v>53</v>
      </c>
      <c r="M298" s="5" t="s">
        <v>53</v>
      </c>
      <c r="N298" s="5" t="s">
        <v>53</v>
      </c>
      <c r="O298" s="5" t="s">
        <v>53</v>
      </c>
    </row>
    <row r="299" spans="1:15" ht="9.9499999999999993" customHeight="1"/>
    <row r="300" spans="1:15" ht="45" customHeight="1">
      <c r="A300" s="29" t="s">
        <v>715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</row>
    <row r="301" spans="1:15" ht="9.9499999999999993" customHeight="1"/>
    <row r="302" spans="1:15" ht="45" customHeight="1">
      <c r="A302" s="23" t="s">
        <v>35</v>
      </c>
      <c r="B302" s="23"/>
      <c r="C302" s="23" t="s">
        <v>36</v>
      </c>
      <c r="D302" s="23" t="s">
        <v>367</v>
      </c>
      <c r="E302" s="23"/>
      <c r="F302" s="23"/>
      <c r="G302" s="23"/>
      <c r="H302" s="23" t="s">
        <v>368</v>
      </c>
      <c r="I302" s="23"/>
      <c r="J302" s="23"/>
      <c r="K302" s="23"/>
      <c r="L302" s="23" t="s">
        <v>369</v>
      </c>
      <c r="M302" s="23"/>
      <c r="N302" s="23"/>
      <c r="O302" s="23"/>
    </row>
    <row r="303" spans="1:15" ht="45" customHeight="1">
      <c r="A303" s="23"/>
      <c r="B303" s="30"/>
      <c r="C303" s="23"/>
      <c r="D303" s="5" t="s">
        <v>692</v>
      </c>
      <c r="E303" s="5" t="s">
        <v>580</v>
      </c>
      <c r="F303" s="5" t="s">
        <v>693</v>
      </c>
      <c r="G303" s="5" t="s">
        <v>581</v>
      </c>
      <c r="H303" s="5" t="s">
        <v>692</v>
      </c>
      <c r="I303" s="5" t="s">
        <v>580</v>
      </c>
      <c r="J303" s="5" t="s">
        <v>693</v>
      </c>
      <c r="K303" s="5" t="s">
        <v>581</v>
      </c>
      <c r="L303" s="5" t="s">
        <v>692</v>
      </c>
      <c r="M303" s="5" t="s">
        <v>580</v>
      </c>
      <c r="N303" s="5" t="s">
        <v>693</v>
      </c>
      <c r="O303" s="5" t="s">
        <v>581</v>
      </c>
    </row>
    <row r="304" spans="1:15" ht="20.100000000000001" customHeight="1">
      <c r="A304" s="23" t="s">
        <v>271</v>
      </c>
      <c r="B304" s="23"/>
      <c r="C304" s="5" t="s">
        <v>375</v>
      </c>
      <c r="D304" s="5" t="s">
        <v>376</v>
      </c>
      <c r="E304" s="5" t="s">
        <v>377</v>
      </c>
      <c r="F304" s="5" t="s">
        <v>378</v>
      </c>
      <c r="G304" s="5" t="s">
        <v>30</v>
      </c>
      <c r="H304" s="5" t="s">
        <v>379</v>
      </c>
      <c r="I304" s="5" t="s">
        <v>380</v>
      </c>
      <c r="J304" s="5" t="s">
        <v>381</v>
      </c>
      <c r="K304" s="5" t="s">
        <v>382</v>
      </c>
      <c r="L304" s="5" t="s">
        <v>383</v>
      </c>
      <c r="M304" s="5" t="s">
        <v>384</v>
      </c>
      <c r="N304" s="5" t="s">
        <v>412</v>
      </c>
      <c r="O304" s="5" t="s">
        <v>414</v>
      </c>
    </row>
    <row r="305" spans="1:15" ht="20.100000000000001" customHeight="1">
      <c r="A305" s="23" t="s">
        <v>53</v>
      </c>
      <c r="B305" s="23"/>
      <c r="C305" s="5" t="s">
        <v>53</v>
      </c>
      <c r="D305" s="5" t="s">
        <v>53</v>
      </c>
      <c r="E305" s="5" t="s">
        <v>53</v>
      </c>
      <c r="F305" s="5" t="s">
        <v>53</v>
      </c>
      <c r="G305" s="5" t="s">
        <v>53</v>
      </c>
      <c r="H305" s="5" t="s">
        <v>53</v>
      </c>
      <c r="I305" s="5" t="s">
        <v>53</v>
      </c>
      <c r="J305" s="5" t="s">
        <v>53</v>
      </c>
      <c r="K305" s="5" t="s">
        <v>53</v>
      </c>
      <c r="L305" s="5" t="s">
        <v>53</v>
      </c>
      <c r="M305" s="5" t="s">
        <v>53</v>
      </c>
      <c r="N305" s="5" t="s">
        <v>53</v>
      </c>
      <c r="O305" s="5" t="s">
        <v>53</v>
      </c>
    </row>
    <row r="306" spans="1:15" ht="9.9499999999999993" customHeight="1"/>
    <row r="307" spans="1:15" ht="45" customHeight="1">
      <c r="A307" s="29" t="s">
        <v>716</v>
      </c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</row>
    <row r="308" spans="1:15" ht="9.9499999999999993" customHeight="1"/>
    <row r="309" spans="1:15" ht="45" customHeight="1">
      <c r="A309" s="23" t="s">
        <v>35</v>
      </c>
      <c r="B309" s="23"/>
      <c r="C309" s="23" t="s">
        <v>36</v>
      </c>
      <c r="D309" s="23" t="s">
        <v>367</v>
      </c>
      <c r="E309" s="23"/>
      <c r="F309" s="23"/>
      <c r="G309" s="23"/>
      <c r="H309" s="23" t="s">
        <v>368</v>
      </c>
      <c r="I309" s="23"/>
      <c r="J309" s="23"/>
      <c r="K309" s="23"/>
      <c r="L309" s="23" t="s">
        <v>369</v>
      </c>
      <c r="M309" s="23"/>
      <c r="N309" s="23"/>
      <c r="O309" s="23"/>
    </row>
    <row r="310" spans="1:15" ht="45" customHeight="1">
      <c r="A310" s="23"/>
      <c r="B310" s="30"/>
      <c r="C310" s="23"/>
      <c r="D310" s="5" t="s">
        <v>692</v>
      </c>
      <c r="E310" s="5" t="s">
        <v>580</v>
      </c>
      <c r="F310" s="5" t="s">
        <v>693</v>
      </c>
      <c r="G310" s="5" t="s">
        <v>581</v>
      </c>
      <c r="H310" s="5" t="s">
        <v>692</v>
      </c>
      <c r="I310" s="5" t="s">
        <v>580</v>
      </c>
      <c r="J310" s="5" t="s">
        <v>693</v>
      </c>
      <c r="K310" s="5" t="s">
        <v>581</v>
      </c>
      <c r="L310" s="5" t="s">
        <v>692</v>
      </c>
      <c r="M310" s="5" t="s">
        <v>580</v>
      </c>
      <c r="N310" s="5" t="s">
        <v>693</v>
      </c>
      <c r="O310" s="5" t="s">
        <v>581</v>
      </c>
    </row>
    <row r="311" spans="1:15" ht="20.100000000000001" customHeight="1">
      <c r="A311" s="23" t="s">
        <v>271</v>
      </c>
      <c r="B311" s="23"/>
      <c r="C311" s="5" t="s">
        <v>375</v>
      </c>
      <c r="D311" s="5" t="s">
        <v>376</v>
      </c>
      <c r="E311" s="5" t="s">
        <v>377</v>
      </c>
      <c r="F311" s="5" t="s">
        <v>378</v>
      </c>
      <c r="G311" s="5" t="s">
        <v>30</v>
      </c>
      <c r="H311" s="5" t="s">
        <v>379</v>
      </c>
      <c r="I311" s="5" t="s">
        <v>380</v>
      </c>
      <c r="J311" s="5" t="s">
        <v>381</v>
      </c>
      <c r="K311" s="5" t="s">
        <v>382</v>
      </c>
      <c r="L311" s="5" t="s">
        <v>383</v>
      </c>
      <c r="M311" s="5" t="s">
        <v>384</v>
      </c>
      <c r="N311" s="5" t="s">
        <v>412</v>
      </c>
      <c r="O311" s="5" t="s">
        <v>414</v>
      </c>
    </row>
    <row r="312" spans="1:15" ht="60" customHeight="1">
      <c r="A312" s="24" t="s">
        <v>717</v>
      </c>
      <c r="B312" s="24"/>
      <c r="C312" s="5" t="s">
        <v>44</v>
      </c>
      <c r="D312" s="8">
        <v>7</v>
      </c>
      <c r="E312" s="8">
        <v>2</v>
      </c>
      <c r="F312" s="8">
        <v>7900</v>
      </c>
      <c r="G312" s="8">
        <v>27500</v>
      </c>
      <c r="H312" s="8">
        <v>5</v>
      </c>
      <c r="I312" s="8">
        <v>1</v>
      </c>
      <c r="J312" s="8">
        <v>3500</v>
      </c>
      <c r="K312" s="8">
        <v>17500</v>
      </c>
      <c r="L312" s="8">
        <v>5</v>
      </c>
      <c r="M312" s="8">
        <v>1</v>
      </c>
      <c r="N312" s="8">
        <v>3500</v>
      </c>
      <c r="O312" s="8">
        <v>17500</v>
      </c>
    </row>
    <row r="313" spans="1:15" ht="9.9499999999999993" customHeight="1"/>
    <row r="314" spans="1:15" ht="45" customHeight="1">
      <c r="A314" s="29" t="s">
        <v>718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</row>
    <row r="315" spans="1:15" ht="9.9499999999999993" customHeight="1"/>
    <row r="316" spans="1:15" ht="45" customHeight="1">
      <c r="A316" s="23" t="s">
        <v>35</v>
      </c>
      <c r="B316" s="23"/>
      <c r="C316" s="23" t="s">
        <v>36</v>
      </c>
      <c r="D316" s="23" t="s">
        <v>367</v>
      </c>
      <c r="E316" s="23"/>
      <c r="F316" s="23"/>
      <c r="G316" s="23"/>
      <c r="H316" s="23" t="s">
        <v>368</v>
      </c>
      <c r="I316" s="23"/>
      <c r="J316" s="23"/>
      <c r="K316" s="23"/>
      <c r="L316" s="23" t="s">
        <v>369</v>
      </c>
      <c r="M316" s="23"/>
      <c r="N316" s="23"/>
      <c r="O316" s="23"/>
    </row>
    <row r="317" spans="1:15" ht="45" customHeight="1">
      <c r="A317" s="23"/>
      <c r="B317" s="30"/>
      <c r="C317" s="23"/>
      <c r="D317" s="5" t="s">
        <v>692</v>
      </c>
      <c r="E317" s="5" t="s">
        <v>580</v>
      </c>
      <c r="F317" s="5" t="s">
        <v>693</v>
      </c>
      <c r="G317" s="5" t="s">
        <v>581</v>
      </c>
      <c r="H317" s="5" t="s">
        <v>692</v>
      </c>
      <c r="I317" s="5" t="s">
        <v>580</v>
      </c>
      <c r="J317" s="5" t="s">
        <v>693</v>
      </c>
      <c r="K317" s="5" t="s">
        <v>581</v>
      </c>
      <c r="L317" s="5" t="s">
        <v>692</v>
      </c>
      <c r="M317" s="5" t="s">
        <v>580</v>
      </c>
      <c r="N317" s="5" t="s">
        <v>693</v>
      </c>
      <c r="O317" s="5" t="s">
        <v>581</v>
      </c>
    </row>
    <row r="318" spans="1:15" ht="20.100000000000001" customHeight="1">
      <c r="A318" s="23" t="s">
        <v>271</v>
      </c>
      <c r="B318" s="23"/>
      <c r="C318" s="5" t="s">
        <v>375</v>
      </c>
      <c r="D318" s="5" t="s">
        <v>376</v>
      </c>
      <c r="E318" s="5" t="s">
        <v>377</v>
      </c>
      <c r="F318" s="5" t="s">
        <v>378</v>
      </c>
      <c r="G318" s="5" t="s">
        <v>30</v>
      </c>
      <c r="H318" s="5" t="s">
        <v>379</v>
      </c>
      <c r="I318" s="5" t="s">
        <v>380</v>
      </c>
      <c r="J318" s="5" t="s">
        <v>381</v>
      </c>
      <c r="K318" s="5" t="s">
        <v>382</v>
      </c>
      <c r="L318" s="5" t="s">
        <v>383</v>
      </c>
      <c r="M318" s="5" t="s">
        <v>384</v>
      </c>
      <c r="N318" s="5" t="s">
        <v>412</v>
      </c>
      <c r="O318" s="5" t="s">
        <v>414</v>
      </c>
    </row>
    <row r="319" spans="1:15" ht="99.95" customHeight="1">
      <c r="A319" s="24" t="s">
        <v>719</v>
      </c>
      <c r="B319" s="24"/>
      <c r="C319" s="5" t="s">
        <v>44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</row>
    <row r="320" spans="1:15" ht="80.099999999999994" customHeight="1">
      <c r="A320" s="24" t="s">
        <v>720</v>
      </c>
      <c r="B320" s="24"/>
      <c r="C320" s="5" t="s">
        <v>47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</row>
    <row r="321" spans="1:15" ht="9.9499999999999993" customHeight="1"/>
    <row r="322" spans="1:15" ht="45" customHeight="1">
      <c r="A322" s="29" t="s">
        <v>721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</row>
    <row r="323" spans="1:15" ht="9.9499999999999993" customHeight="1"/>
    <row r="324" spans="1:15" ht="45" customHeight="1">
      <c r="A324" s="23" t="s">
        <v>35</v>
      </c>
      <c r="B324" s="23"/>
      <c r="C324" s="23" t="s">
        <v>588</v>
      </c>
      <c r="D324" s="23" t="s">
        <v>36</v>
      </c>
      <c r="E324" s="23" t="s">
        <v>39</v>
      </c>
      <c r="F324" s="23"/>
      <c r="G324" s="23"/>
    </row>
    <row r="325" spans="1:15" ht="45" customHeight="1">
      <c r="A325" s="23"/>
      <c r="B325" s="30"/>
      <c r="C325" s="23"/>
      <c r="D325" s="23"/>
      <c r="E325" s="5" t="s">
        <v>367</v>
      </c>
      <c r="F325" s="5" t="s">
        <v>368</v>
      </c>
      <c r="G325" s="5" t="s">
        <v>369</v>
      </c>
    </row>
    <row r="326" spans="1:15" ht="20.100000000000001" customHeight="1">
      <c r="A326" s="23" t="s">
        <v>271</v>
      </c>
      <c r="B326" s="23"/>
      <c r="C326" s="5" t="s">
        <v>375</v>
      </c>
      <c r="D326" s="5" t="s">
        <v>376</v>
      </c>
      <c r="E326" s="5" t="s">
        <v>377</v>
      </c>
      <c r="F326" s="5" t="s">
        <v>378</v>
      </c>
      <c r="G326" s="5" t="s">
        <v>30</v>
      </c>
    </row>
    <row r="327" spans="1:15" ht="39.950000000000003" customHeight="1">
      <c r="A327" s="24" t="s">
        <v>722</v>
      </c>
      <c r="B327" s="24"/>
      <c r="C327" s="5" t="s">
        <v>723</v>
      </c>
      <c r="D327" s="5" t="s">
        <v>44</v>
      </c>
      <c r="E327" s="8">
        <v>0</v>
      </c>
      <c r="F327" s="8">
        <v>0</v>
      </c>
      <c r="G327" s="8">
        <v>0</v>
      </c>
    </row>
    <row r="328" spans="1:15" ht="20.100000000000001" customHeight="1">
      <c r="A328" s="24" t="s">
        <v>724</v>
      </c>
      <c r="B328" s="24"/>
      <c r="C328" s="5" t="s">
        <v>725</v>
      </c>
      <c r="D328" s="5" t="s">
        <v>47</v>
      </c>
      <c r="E328" s="8">
        <v>2000</v>
      </c>
      <c r="F328" s="8">
        <v>0</v>
      </c>
      <c r="G328" s="8">
        <v>0</v>
      </c>
    </row>
    <row r="329" spans="1:15" ht="20.100000000000001" customHeight="1">
      <c r="A329" s="24" t="s">
        <v>726</v>
      </c>
      <c r="B329" s="24"/>
      <c r="C329" s="5" t="s">
        <v>727</v>
      </c>
      <c r="D329" s="5" t="s">
        <v>464</v>
      </c>
      <c r="E329" s="8">
        <v>27500</v>
      </c>
      <c r="F329" s="8">
        <v>21000</v>
      </c>
      <c r="G329" s="8">
        <v>21000</v>
      </c>
    </row>
    <row r="330" spans="1:15" ht="9.9499999999999993" customHeight="1"/>
    <row r="331" spans="1:15" ht="45" customHeight="1">
      <c r="A331" s="29" t="s">
        <v>593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</row>
    <row r="332" spans="1:15" ht="9.9499999999999993" customHeight="1"/>
    <row r="333" spans="1:15" ht="45" customHeight="1">
      <c r="A333" s="23" t="s">
        <v>35</v>
      </c>
      <c r="B333" s="23"/>
      <c r="C333" s="23" t="s">
        <v>36</v>
      </c>
      <c r="D333" s="23" t="s">
        <v>39</v>
      </c>
      <c r="E333" s="23"/>
      <c r="F333" s="23"/>
    </row>
    <row r="334" spans="1:15" ht="45" customHeight="1">
      <c r="A334" s="23"/>
      <c r="B334" s="30"/>
      <c r="C334" s="23"/>
      <c r="D334" s="5" t="s">
        <v>367</v>
      </c>
      <c r="E334" s="5" t="s">
        <v>368</v>
      </c>
      <c r="F334" s="5" t="s">
        <v>369</v>
      </c>
    </row>
    <row r="335" spans="1:15" ht="20.100000000000001" customHeight="1">
      <c r="A335" s="23" t="s">
        <v>271</v>
      </c>
      <c r="B335" s="23"/>
      <c r="C335" s="5" t="s">
        <v>375</v>
      </c>
      <c r="D335" s="5" t="s">
        <v>376</v>
      </c>
      <c r="E335" s="5" t="s">
        <v>377</v>
      </c>
      <c r="F335" s="5" t="s">
        <v>378</v>
      </c>
    </row>
    <row r="336" spans="1:15" ht="20.100000000000001" customHeight="1">
      <c r="A336" s="24" t="s">
        <v>595</v>
      </c>
      <c r="B336" s="24"/>
      <c r="C336" s="5" t="s">
        <v>44</v>
      </c>
      <c r="D336" s="8">
        <v>2000</v>
      </c>
      <c r="E336" s="8">
        <v>0</v>
      </c>
      <c r="F336" s="8">
        <v>0</v>
      </c>
    </row>
    <row r="337" spans="1:6" ht="20.100000000000001" customHeight="1">
      <c r="A337" s="24" t="s">
        <v>596</v>
      </c>
      <c r="B337" s="24"/>
      <c r="C337" s="5" t="s">
        <v>47</v>
      </c>
      <c r="D337" s="8">
        <v>27500</v>
      </c>
      <c r="E337" s="8">
        <v>21000</v>
      </c>
      <c r="F337" s="8">
        <v>21000</v>
      </c>
    </row>
  </sheetData>
  <sheetProtection password="A993" sheet="1" objects="1" scenarios="1"/>
  <mergeCells count="381">
    <mergeCell ref="A337:B337"/>
    <mergeCell ref="A333:B334"/>
    <mergeCell ref="C333:C334"/>
    <mergeCell ref="D333:F333"/>
    <mergeCell ref="A335:B335"/>
    <mergeCell ref="A336:B336"/>
    <mergeCell ref="A326:B326"/>
    <mergeCell ref="A327:B327"/>
    <mergeCell ref="A328:B328"/>
    <mergeCell ref="A329:B329"/>
    <mergeCell ref="A331:O331"/>
    <mergeCell ref="A318:B318"/>
    <mergeCell ref="A319:B319"/>
    <mergeCell ref="A320:B320"/>
    <mergeCell ref="A322:O322"/>
    <mergeCell ref="A324:B325"/>
    <mergeCell ref="C324:C325"/>
    <mergeCell ref="D324:D325"/>
    <mergeCell ref="E324:G324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728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436</v>
      </c>
    </row>
    <row r="4" spans="1:12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12" t="s">
        <v>19</v>
      </c>
      <c r="L4" s="5" t="s">
        <v>20</v>
      </c>
    </row>
    <row r="5" spans="1:12" ht="30" customHeight="1">
      <c r="K5" s="12" t="s">
        <v>438</v>
      </c>
      <c r="L5" s="5" t="s">
        <v>439</v>
      </c>
    </row>
    <row r="6" spans="1:12" ht="30" customHeight="1">
      <c r="K6" s="12" t="s">
        <v>440</v>
      </c>
      <c r="L6" s="5" t="s">
        <v>441</v>
      </c>
    </row>
    <row r="7" spans="1:12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443</v>
      </c>
      <c r="L7" s="5" t="s">
        <v>444</v>
      </c>
    </row>
    <row r="8" spans="1:12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729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12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12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12" ht="99.95" customHeight="1">
      <c r="A18" s="24" t="s">
        <v>730</v>
      </c>
      <c r="B18" s="24"/>
      <c r="C18" s="5" t="s">
        <v>453</v>
      </c>
      <c r="D18" s="8">
        <v>0</v>
      </c>
      <c r="E18" s="8">
        <v>0</v>
      </c>
      <c r="F18" s="8">
        <v>0</v>
      </c>
    </row>
    <row r="19" spans="1:12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12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12" ht="50.1" customHeight="1">
      <c r="A21" s="24" t="s">
        <v>731</v>
      </c>
      <c r="B21" s="24"/>
      <c r="C21" s="5" t="s">
        <v>459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732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3" t="s">
        <v>578</v>
      </c>
      <c r="B25" s="23"/>
      <c r="C25" s="23" t="s">
        <v>36</v>
      </c>
      <c r="D25" s="23" t="s">
        <v>367</v>
      </c>
      <c r="E25" s="23"/>
      <c r="F25" s="23"/>
      <c r="G25" s="23" t="s">
        <v>733</v>
      </c>
      <c r="H25" s="23"/>
      <c r="I25" s="23"/>
      <c r="J25" s="23" t="s">
        <v>734</v>
      </c>
      <c r="K25" s="23"/>
      <c r="L25" s="23"/>
    </row>
    <row r="26" spans="1:12" ht="45" customHeight="1">
      <c r="A26" s="23"/>
      <c r="B26" s="30"/>
      <c r="C26" s="23"/>
      <c r="D26" s="5" t="s">
        <v>579</v>
      </c>
      <c r="E26" s="5" t="s">
        <v>580</v>
      </c>
      <c r="F26" s="5" t="s">
        <v>735</v>
      </c>
      <c r="G26" s="5" t="s">
        <v>579</v>
      </c>
      <c r="H26" s="5" t="s">
        <v>580</v>
      </c>
      <c r="I26" s="5" t="s">
        <v>735</v>
      </c>
      <c r="J26" s="5" t="s">
        <v>579</v>
      </c>
      <c r="K26" s="5" t="s">
        <v>580</v>
      </c>
      <c r="L26" s="5" t="s">
        <v>735</v>
      </c>
    </row>
    <row r="27" spans="1:12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30</v>
      </c>
      <c r="H27" s="5" t="s">
        <v>379</v>
      </c>
      <c r="I27" s="5" t="s">
        <v>380</v>
      </c>
      <c r="J27" s="5" t="s">
        <v>381</v>
      </c>
      <c r="K27" s="5" t="s">
        <v>382</v>
      </c>
      <c r="L27" s="5" t="s">
        <v>383</v>
      </c>
    </row>
    <row r="28" spans="1:12" ht="20.100000000000001" customHeight="1">
      <c r="A28" s="23" t="s">
        <v>53</v>
      </c>
      <c r="B28" s="23"/>
      <c r="C28" s="5" t="s">
        <v>53</v>
      </c>
      <c r="D28" s="5" t="s">
        <v>53</v>
      </c>
      <c r="E28" s="5" t="s">
        <v>53</v>
      </c>
      <c r="F28" s="5" t="s">
        <v>53</v>
      </c>
      <c r="G28" s="5" t="s">
        <v>53</v>
      </c>
      <c r="H28" s="5" t="s">
        <v>53</v>
      </c>
      <c r="I28" s="5" t="s">
        <v>53</v>
      </c>
      <c r="J28" s="5" t="s">
        <v>53</v>
      </c>
      <c r="K28" s="5" t="s">
        <v>53</v>
      </c>
      <c r="L28" s="5" t="s">
        <v>53</v>
      </c>
    </row>
    <row r="29" spans="1:12" ht="9.9499999999999993" customHeight="1"/>
    <row r="30" spans="1:12" ht="45" customHeight="1">
      <c r="A30" s="29" t="s">
        <v>721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9.9499999999999993" customHeight="1"/>
    <row r="32" spans="1:12" ht="45" customHeight="1">
      <c r="A32" s="23" t="s">
        <v>35</v>
      </c>
      <c r="B32" s="23"/>
      <c r="C32" s="23" t="s">
        <v>588</v>
      </c>
      <c r="D32" s="23" t="s">
        <v>36</v>
      </c>
      <c r="E32" s="23" t="s">
        <v>39</v>
      </c>
      <c r="F32" s="23"/>
      <c r="G32" s="23"/>
    </row>
    <row r="33" spans="1:12" ht="45" customHeight="1">
      <c r="A33" s="23"/>
      <c r="B33" s="30"/>
      <c r="C33" s="23"/>
      <c r="D33" s="23"/>
      <c r="E33" s="5" t="s">
        <v>367</v>
      </c>
      <c r="F33" s="5" t="s">
        <v>368</v>
      </c>
      <c r="G33" s="5" t="s">
        <v>369</v>
      </c>
    </row>
    <row r="34" spans="1:12" ht="20.100000000000001" customHeight="1">
      <c r="A34" s="23" t="s">
        <v>271</v>
      </c>
      <c r="B34" s="23"/>
      <c r="C34" s="5" t="s">
        <v>375</v>
      </c>
      <c r="D34" s="5" t="s">
        <v>376</v>
      </c>
      <c r="E34" s="5" t="s">
        <v>377</v>
      </c>
      <c r="F34" s="5" t="s">
        <v>378</v>
      </c>
      <c r="G34" s="5" t="s">
        <v>30</v>
      </c>
    </row>
    <row r="35" spans="1:12" ht="20.100000000000001" customHeight="1">
      <c r="A35" s="23" t="s">
        <v>53</v>
      </c>
      <c r="B35" s="23"/>
      <c r="C35" s="5" t="s">
        <v>53</v>
      </c>
      <c r="D35" s="5" t="s">
        <v>53</v>
      </c>
      <c r="E35" s="5" t="s">
        <v>53</v>
      </c>
      <c r="F35" s="5" t="s">
        <v>53</v>
      </c>
      <c r="G35" s="5" t="s">
        <v>53</v>
      </c>
    </row>
    <row r="36" spans="1:12" ht="9.9499999999999993" customHeight="1"/>
    <row r="37" spans="1:12" ht="45" customHeight="1">
      <c r="A37" s="29" t="s">
        <v>593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3" t="s">
        <v>35</v>
      </c>
      <c r="B39" s="23"/>
      <c r="C39" s="23" t="s">
        <v>36</v>
      </c>
      <c r="D39" s="23" t="s">
        <v>39</v>
      </c>
      <c r="E39" s="23"/>
      <c r="F39" s="23"/>
    </row>
    <row r="40" spans="1:12" ht="45" customHeight="1">
      <c r="A40" s="23"/>
      <c r="B40" s="30"/>
      <c r="C40" s="23"/>
      <c r="D40" s="5" t="s">
        <v>367</v>
      </c>
      <c r="E40" s="5" t="s">
        <v>368</v>
      </c>
      <c r="F40" s="5" t="s">
        <v>369</v>
      </c>
    </row>
    <row r="41" spans="1:12" ht="20.100000000000001" customHeight="1">
      <c r="A41" s="23" t="s">
        <v>271</v>
      </c>
      <c r="B41" s="23"/>
      <c r="C41" s="5" t="s">
        <v>375</v>
      </c>
      <c r="D41" s="5" t="s">
        <v>376</v>
      </c>
      <c r="E41" s="5" t="s">
        <v>377</v>
      </c>
      <c r="F41" s="5" t="s">
        <v>378</v>
      </c>
    </row>
    <row r="42" spans="1:12" ht="20.100000000000001" customHeight="1">
      <c r="A42" s="23" t="s">
        <v>53</v>
      </c>
      <c r="B42" s="23"/>
      <c r="C42" s="5" t="s">
        <v>53</v>
      </c>
      <c r="D42" s="5" t="s">
        <v>53</v>
      </c>
      <c r="E42" s="5" t="s">
        <v>53</v>
      </c>
      <c r="F42" s="5" t="s">
        <v>53</v>
      </c>
    </row>
  </sheetData>
  <sheetProtection password="A993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/>
  </sheetViews>
  <sheetFormatPr defaultRowHeight="10.5"/>
  <cols>
    <col min="1" max="2" width="22.85546875" customWidth="1"/>
    <col min="3" max="9" width="17.140625" customWidth="1"/>
  </cols>
  <sheetData>
    <row r="1" spans="1:9" ht="9.9499999999999993" customHeight="1"/>
    <row r="2" spans="1:9" ht="45" customHeight="1">
      <c r="A2" s="16" t="s">
        <v>736</v>
      </c>
      <c r="B2" s="16"/>
      <c r="C2" s="16"/>
      <c r="D2" s="16"/>
      <c r="E2" s="16"/>
      <c r="F2" s="16"/>
      <c r="G2" s="16"/>
      <c r="H2" s="16"/>
      <c r="I2" s="16"/>
    </row>
    <row r="3" spans="1:9" ht="30" customHeight="1">
      <c r="I3" s="5" t="s">
        <v>436</v>
      </c>
    </row>
    <row r="4" spans="1:9" ht="30" customHeight="1">
      <c r="A4" s="21" t="s">
        <v>437</v>
      </c>
      <c r="B4" s="21"/>
      <c r="C4" s="21"/>
      <c r="D4" s="21"/>
      <c r="E4" s="21"/>
      <c r="F4" s="21"/>
      <c r="G4" s="21"/>
      <c r="H4" s="12" t="s">
        <v>19</v>
      </c>
      <c r="I4" s="5" t="s">
        <v>20</v>
      </c>
    </row>
    <row r="5" spans="1:9" ht="30" customHeight="1">
      <c r="H5" s="12" t="s">
        <v>438</v>
      </c>
      <c r="I5" s="5" t="s">
        <v>439</v>
      </c>
    </row>
    <row r="6" spans="1:9" ht="30" customHeight="1">
      <c r="H6" s="12" t="s">
        <v>440</v>
      </c>
      <c r="I6" s="5" t="s">
        <v>441</v>
      </c>
    </row>
    <row r="7" spans="1:9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12" t="s">
        <v>443</v>
      </c>
      <c r="I7" s="5" t="s">
        <v>444</v>
      </c>
    </row>
    <row r="8" spans="1:9" ht="30" customHeight="1">
      <c r="A8" s="3" t="s">
        <v>445</v>
      </c>
      <c r="B8" s="28"/>
      <c r="C8" s="28"/>
      <c r="D8" s="28"/>
      <c r="E8" s="28"/>
      <c r="F8" s="28"/>
      <c r="G8" s="28"/>
      <c r="H8" s="12"/>
      <c r="I8" s="5"/>
    </row>
    <row r="9" spans="1:9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12" t="s">
        <v>32</v>
      </c>
      <c r="I9" s="5" t="s">
        <v>33</v>
      </c>
    </row>
    <row r="10" spans="1:9" ht="9.9499999999999993" customHeight="1"/>
    <row r="11" spans="1:9" ht="45" customHeight="1">
      <c r="A11" s="29" t="s">
        <v>737</v>
      </c>
      <c r="B11" s="29"/>
      <c r="C11" s="29"/>
      <c r="D11" s="29"/>
      <c r="E11" s="29"/>
      <c r="F11" s="29"/>
      <c r="G11" s="29"/>
      <c r="H11" s="29"/>
      <c r="I11" s="29"/>
    </row>
    <row r="12" spans="1:9" ht="9.9499999999999993" customHeight="1"/>
    <row r="13" spans="1:9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</row>
    <row r="14" spans="1:9" ht="4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</row>
    <row r="15" spans="1:9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9" ht="39.950000000000003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</row>
    <row r="17" spans="1:9" ht="39.950000000000003" customHeight="1">
      <c r="A17" s="24" t="s">
        <v>450</v>
      </c>
      <c r="B17" s="24"/>
      <c r="C17" s="5" t="s">
        <v>451</v>
      </c>
      <c r="D17" s="8">
        <v>0</v>
      </c>
      <c r="E17" s="8">
        <v>0</v>
      </c>
      <c r="F17" s="8">
        <v>0</v>
      </c>
    </row>
    <row r="18" spans="1:9" ht="39.950000000000003" customHeight="1">
      <c r="A18" s="24" t="s">
        <v>738</v>
      </c>
      <c r="B18" s="24"/>
      <c r="C18" s="5" t="s">
        <v>453</v>
      </c>
      <c r="D18" s="8">
        <v>6029135.4500000002</v>
      </c>
      <c r="E18" s="8">
        <v>5809600.4199999999</v>
      </c>
      <c r="F18" s="8">
        <v>5809600.4199999999</v>
      </c>
    </row>
    <row r="19" spans="1:9" ht="39.950000000000003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</row>
    <row r="20" spans="1:9" ht="39.950000000000003" customHeight="1">
      <c r="A20" s="24" t="s">
        <v>456</v>
      </c>
      <c r="B20" s="24"/>
      <c r="C20" s="5" t="s">
        <v>457</v>
      </c>
      <c r="D20" s="8">
        <v>0</v>
      </c>
      <c r="E20" s="8">
        <v>0</v>
      </c>
      <c r="F20" s="8">
        <v>0</v>
      </c>
    </row>
    <row r="21" spans="1:9" ht="50.1" customHeight="1">
      <c r="A21" s="24" t="s">
        <v>739</v>
      </c>
      <c r="B21" s="24"/>
      <c r="C21" s="5" t="s">
        <v>459</v>
      </c>
      <c r="D21" s="8">
        <f>D16-D17+D18-D19-D20</f>
        <v>6029135.4500000002</v>
      </c>
      <c r="E21" s="8">
        <f>E16-E17+E18-E19-E20</f>
        <v>5809600.4199999999</v>
      </c>
      <c r="F21" s="8">
        <f>F16-F17+F18-F19-F20</f>
        <v>5809600.4199999999</v>
      </c>
    </row>
    <row r="22" spans="1:9" ht="9.9499999999999993" customHeight="1"/>
    <row r="23" spans="1:9" ht="45" customHeight="1">
      <c r="A23" s="29" t="s">
        <v>740</v>
      </c>
      <c r="B23" s="29"/>
      <c r="C23" s="29"/>
      <c r="D23" s="29"/>
      <c r="E23" s="29"/>
      <c r="F23" s="29"/>
      <c r="G23" s="29"/>
      <c r="H23" s="29"/>
      <c r="I23" s="29"/>
    </row>
    <row r="24" spans="1:9" ht="9.9499999999999993" customHeight="1"/>
    <row r="25" spans="1:9" ht="45" customHeight="1">
      <c r="A25" s="23" t="s">
        <v>35</v>
      </c>
      <c r="B25" s="23"/>
      <c r="C25" s="23" t="s">
        <v>36</v>
      </c>
      <c r="D25" s="23" t="s">
        <v>741</v>
      </c>
      <c r="E25" s="23"/>
      <c r="F25" s="23"/>
      <c r="G25" s="23" t="s">
        <v>742</v>
      </c>
      <c r="H25" s="23"/>
      <c r="I25" s="23"/>
    </row>
    <row r="26" spans="1:9" ht="45" customHeight="1">
      <c r="A26" s="23"/>
      <c r="B26" s="30"/>
      <c r="C26" s="23"/>
      <c r="D26" s="5" t="s">
        <v>367</v>
      </c>
      <c r="E26" s="5" t="s">
        <v>368</v>
      </c>
      <c r="F26" s="5" t="s">
        <v>369</v>
      </c>
      <c r="G26" s="5" t="s">
        <v>367</v>
      </c>
      <c r="H26" s="5" t="s">
        <v>368</v>
      </c>
      <c r="I26" s="5" t="s">
        <v>369</v>
      </c>
    </row>
    <row r="27" spans="1:9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30</v>
      </c>
      <c r="H27" s="5" t="s">
        <v>379</v>
      </c>
      <c r="I27" s="5" t="s">
        <v>380</v>
      </c>
    </row>
    <row r="28" spans="1:9" ht="80.099999999999994" customHeight="1">
      <c r="A28" s="24" t="s">
        <v>743</v>
      </c>
      <c r="B28" s="24"/>
      <c r="C28" s="5" t="s">
        <v>744</v>
      </c>
      <c r="D28" s="8">
        <v>19964024.656660002</v>
      </c>
      <c r="E28" s="8">
        <v>19237087.489999998</v>
      </c>
      <c r="F28" s="8">
        <v>19237087.489999998</v>
      </c>
      <c r="G28" s="8">
        <v>5989207.4000000004</v>
      </c>
      <c r="H28" s="8">
        <v>5771126.25</v>
      </c>
      <c r="I28" s="8">
        <v>5771126.25</v>
      </c>
    </row>
    <row r="29" spans="1:9" ht="60" customHeight="1">
      <c r="A29" s="24" t="s">
        <v>745</v>
      </c>
      <c r="B29" s="24"/>
      <c r="C29" s="5" t="s">
        <v>746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60" customHeight="1">
      <c r="A30" s="24" t="s">
        <v>747</v>
      </c>
      <c r="B30" s="24"/>
      <c r="C30" s="5" t="s">
        <v>748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60" customHeight="1">
      <c r="A31" s="24" t="s">
        <v>749</v>
      </c>
      <c r="B31" s="24"/>
      <c r="C31" s="5" t="s">
        <v>750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80.099999999999994" customHeight="1">
      <c r="A32" s="24" t="s">
        <v>751</v>
      </c>
      <c r="B32" s="24"/>
      <c r="C32" s="5" t="s">
        <v>752</v>
      </c>
      <c r="D32" s="8">
        <v>19964023.530000001</v>
      </c>
      <c r="E32" s="8">
        <v>19237087.489999998</v>
      </c>
      <c r="F32" s="8">
        <v>19237087.489999998</v>
      </c>
      <c r="G32" s="8">
        <v>39928.050000000003</v>
      </c>
      <c r="H32" s="8">
        <v>38474.17</v>
      </c>
      <c r="I32" s="8">
        <v>38474.17</v>
      </c>
    </row>
    <row r="33" spans="1:9" ht="80.099999999999994" customHeight="1">
      <c r="A33" s="24" t="s">
        <v>753</v>
      </c>
      <c r="B33" s="24"/>
      <c r="C33" s="5" t="s">
        <v>754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0.100000000000001" customHeight="1">
      <c r="A34" s="24" t="s">
        <v>755</v>
      </c>
      <c r="B34" s="24"/>
      <c r="C34" s="5" t="s">
        <v>756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ht="39.950000000000003" customHeight="1">
      <c r="A35" s="24" t="s">
        <v>757</v>
      </c>
      <c r="B35" s="24"/>
      <c r="C35" s="5" t="s">
        <v>758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50.1" customHeight="1">
      <c r="A36" s="24" t="s">
        <v>473</v>
      </c>
      <c r="B36" s="24"/>
      <c r="C36" s="5" t="s">
        <v>459</v>
      </c>
      <c r="D36" s="5" t="s">
        <v>53</v>
      </c>
      <c r="E36" s="5" t="s">
        <v>53</v>
      </c>
      <c r="F36" s="5" t="s">
        <v>53</v>
      </c>
      <c r="G36" s="8">
        <f>SUM(G28:G35)</f>
        <v>6029135.4500000002</v>
      </c>
      <c r="H36" s="8">
        <f>SUM(H28:H35)</f>
        <v>5809600.4199999999</v>
      </c>
      <c r="I36" s="8">
        <f>SUM(I28:I35)</f>
        <v>5809600.4199999999</v>
      </c>
    </row>
    <row r="37" spans="1:9" ht="9.9499999999999993" customHeight="1"/>
    <row r="38" spans="1:9" ht="45" customHeight="1">
      <c r="A38" s="29" t="s">
        <v>721</v>
      </c>
      <c r="B38" s="29"/>
      <c r="C38" s="29"/>
      <c r="D38" s="29"/>
      <c r="E38" s="29"/>
      <c r="F38" s="29"/>
      <c r="G38" s="29"/>
      <c r="H38" s="29"/>
      <c r="I38" s="29"/>
    </row>
    <row r="39" spans="1:9" ht="9.9499999999999993" customHeight="1"/>
    <row r="40" spans="1:9" ht="45" customHeight="1">
      <c r="A40" s="23" t="s">
        <v>35</v>
      </c>
      <c r="B40" s="23"/>
      <c r="C40" s="23" t="s">
        <v>588</v>
      </c>
      <c r="D40" s="23" t="s">
        <v>36</v>
      </c>
      <c r="E40" s="23" t="s">
        <v>39</v>
      </c>
      <c r="F40" s="23"/>
      <c r="G40" s="23"/>
    </row>
    <row r="41" spans="1:9" ht="45" customHeight="1">
      <c r="A41" s="23"/>
      <c r="B41" s="30"/>
      <c r="C41" s="23"/>
      <c r="D41" s="23"/>
      <c r="E41" s="5" t="s">
        <v>367</v>
      </c>
      <c r="F41" s="5" t="s">
        <v>368</v>
      </c>
      <c r="G41" s="5" t="s">
        <v>369</v>
      </c>
    </row>
    <row r="42" spans="1:9" ht="20.100000000000001" customHeight="1">
      <c r="A42" s="23" t="s">
        <v>271</v>
      </c>
      <c r="B42" s="23"/>
      <c r="C42" s="5" t="s">
        <v>375</v>
      </c>
      <c r="D42" s="5" t="s">
        <v>376</v>
      </c>
      <c r="E42" s="5" t="s">
        <v>377</v>
      </c>
      <c r="F42" s="5" t="s">
        <v>378</v>
      </c>
      <c r="G42" s="5" t="s">
        <v>30</v>
      </c>
    </row>
    <row r="43" spans="1:9" ht="39.950000000000003" customHeight="1">
      <c r="A43" s="24" t="s">
        <v>759</v>
      </c>
      <c r="B43" s="24"/>
      <c r="C43" s="5" t="s">
        <v>760</v>
      </c>
      <c r="D43" s="5" t="s">
        <v>44</v>
      </c>
      <c r="E43" s="8">
        <v>6029135.4500000002</v>
      </c>
      <c r="F43" s="8">
        <v>5809600.4199999999</v>
      </c>
      <c r="G43" s="8">
        <v>5809600.4199999999</v>
      </c>
    </row>
    <row r="44" spans="1:9" ht="9.9499999999999993" customHeight="1"/>
    <row r="45" spans="1:9" ht="45" customHeight="1">
      <c r="A45" s="29" t="s">
        <v>593</v>
      </c>
      <c r="B45" s="29"/>
      <c r="C45" s="29"/>
      <c r="D45" s="29"/>
      <c r="E45" s="29"/>
      <c r="F45" s="29"/>
      <c r="G45" s="29"/>
      <c r="H45" s="29"/>
      <c r="I45" s="29"/>
    </row>
    <row r="46" spans="1:9" ht="9.9499999999999993" customHeight="1"/>
    <row r="47" spans="1:9" ht="45" customHeight="1">
      <c r="A47" s="23" t="s">
        <v>35</v>
      </c>
      <c r="B47" s="23"/>
      <c r="C47" s="23" t="s">
        <v>36</v>
      </c>
      <c r="D47" s="23" t="s">
        <v>39</v>
      </c>
      <c r="E47" s="23"/>
      <c r="F47" s="23"/>
    </row>
    <row r="48" spans="1:9" ht="45" customHeight="1">
      <c r="A48" s="23"/>
      <c r="B48" s="30"/>
      <c r="C48" s="23"/>
      <c r="D48" s="5" t="s">
        <v>367</v>
      </c>
      <c r="E48" s="5" t="s">
        <v>368</v>
      </c>
      <c r="F48" s="5" t="s">
        <v>369</v>
      </c>
    </row>
    <row r="49" spans="1:6" ht="20.100000000000001" customHeight="1">
      <c r="A49" s="23" t="s">
        <v>271</v>
      </c>
      <c r="B49" s="23"/>
      <c r="C49" s="5" t="s">
        <v>375</v>
      </c>
      <c r="D49" s="5" t="s">
        <v>376</v>
      </c>
      <c r="E49" s="5" t="s">
        <v>377</v>
      </c>
      <c r="F49" s="5" t="s">
        <v>378</v>
      </c>
    </row>
    <row r="50" spans="1:6" ht="20.100000000000001" customHeight="1">
      <c r="A50" s="24" t="s">
        <v>595</v>
      </c>
      <c r="B50" s="24"/>
      <c r="C50" s="5" t="s">
        <v>44</v>
      </c>
      <c r="D50" s="8">
        <v>148600</v>
      </c>
      <c r="E50" s="8">
        <v>151000</v>
      </c>
      <c r="F50" s="8">
        <v>151000</v>
      </c>
    </row>
    <row r="51" spans="1:6" ht="20.100000000000001" customHeight="1">
      <c r="A51" s="24" t="s">
        <v>596</v>
      </c>
      <c r="B51" s="24"/>
      <c r="C51" s="5" t="s">
        <v>47</v>
      </c>
      <c r="D51" s="8">
        <v>5005943.45</v>
      </c>
      <c r="E51" s="8">
        <v>5278080.42</v>
      </c>
      <c r="F51" s="8">
        <v>5278080.42</v>
      </c>
    </row>
    <row r="52" spans="1:6" ht="20.100000000000001" customHeight="1">
      <c r="A52" s="24" t="s">
        <v>594</v>
      </c>
      <c r="B52" s="24"/>
      <c r="C52" s="5" t="s">
        <v>464</v>
      </c>
      <c r="D52" s="8">
        <v>874592</v>
      </c>
      <c r="E52" s="8">
        <v>380520</v>
      </c>
      <c r="F52" s="8">
        <v>380520</v>
      </c>
    </row>
  </sheetData>
  <sheetProtection password="A993" sheet="1" objects="1" scenarios="1"/>
  <mergeCells count="46">
    <mergeCell ref="A49:B49"/>
    <mergeCell ref="A50:B50"/>
    <mergeCell ref="A51:B51"/>
    <mergeCell ref="A52:B52"/>
    <mergeCell ref="A42:B42"/>
    <mergeCell ref="A43:B43"/>
    <mergeCell ref="A45:I45"/>
    <mergeCell ref="A47:B48"/>
    <mergeCell ref="C47:C48"/>
    <mergeCell ref="D47:F47"/>
    <mergeCell ref="A38:I38"/>
    <mergeCell ref="A40:B41"/>
    <mergeCell ref="C40:C41"/>
    <mergeCell ref="D40:D41"/>
    <mergeCell ref="E40:G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33"/>
  <sheetViews>
    <sheetView workbookViewId="0"/>
  </sheetViews>
  <sheetFormatPr defaultRowHeight="10.5"/>
  <cols>
    <col min="1" max="2" width="22.85546875" customWidth="1"/>
    <col min="3" max="25" width="17.140625" customWidth="1"/>
  </cols>
  <sheetData>
    <row r="1" spans="1:25" ht="9.9499999999999993" customHeight="1"/>
    <row r="2" spans="1:25" ht="45" customHeight="1">
      <c r="A2" s="16" t="s">
        <v>761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>
      <c r="Y3" s="5" t="s">
        <v>436</v>
      </c>
    </row>
    <row r="4" spans="1:25" ht="30" customHeight="1">
      <c r="A4" s="21" t="s">
        <v>437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12" t="s">
        <v>19</v>
      </c>
      <c r="Y4" s="5" t="s">
        <v>20</v>
      </c>
    </row>
    <row r="5" spans="1:25" ht="30" customHeight="1">
      <c r="X5" s="12" t="s">
        <v>438</v>
      </c>
      <c r="Y5" s="5" t="s">
        <v>439</v>
      </c>
    </row>
    <row r="6" spans="1:25" ht="30" customHeight="1">
      <c r="X6" s="12" t="s">
        <v>440</v>
      </c>
      <c r="Y6" s="5" t="s">
        <v>441</v>
      </c>
    </row>
    <row r="7" spans="1:25" ht="60" customHeight="1">
      <c r="A7" s="3" t="s">
        <v>442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12" t="s">
        <v>443</v>
      </c>
      <c r="Y7" s="5" t="s">
        <v>444</v>
      </c>
    </row>
    <row r="8" spans="1:25" ht="30" customHeight="1">
      <c r="A8" s="3" t="s">
        <v>445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12"/>
      <c r="Y8" s="5"/>
    </row>
    <row r="9" spans="1:25" ht="30" customHeight="1">
      <c r="A9" s="3" t="s">
        <v>31</v>
      </c>
      <c r="B9" s="26" t="s">
        <v>446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32</v>
      </c>
      <c r="Y9" s="5" t="s">
        <v>33</v>
      </c>
    </row>
    <row r="10" spans="1:25" ht="9.9499999999999993" customHeight="1"/>
    <row r="11" spans="1:25" ht="45" customHeight="1">
      <c r="A11" s="29" t="s">
        <v>762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9.9499999999999993" customHeight="1"/>
    <row r="13" spans="1:25" ht="45" customHeight="1">
      <c r="A13" s="23" t="s">
        <v>35</v>
      </c>
      <c r="B13" s="23"/>
      <c r="C13" s="23" t="s">
        <v>36</v>
      </c>
      <c r="D13" s="23" t="s">
        <v>39</v>
      </c>
      <c r="E13" s="23"/>
      <c r="F13" s="23"/>
      <c r="G13" s="23"/>
    </row>
    <row r="14" spans="1:25" ht="54.95" customHeight="1">
      <c r="A14" s="23"/>
      <c r="B14" s="30"/>
      <c r="C14" s="23"/>
      <c r="D14" s="5" t="s">
        <v>367</v>
      </c>
      <c r="E14" s="5" t="s">
        <v>368</v>
      </c>
      <c r="F14" s="5" t="s">
        <v>369</v>
      </c>
      <c r="G14" s="5" t="s">
        <v>763</v>
      </c>
    </row>
    <row r="15" spans="1:25" ht="20.100000000000001" customHeight="1">
      <c r="A15" s="23" t="s">
        <v>271</v>
      </c>
      <c r="B15" s="23"/>
      <c r="C15" s="5" t="s">
        <v>375</v>
      </c>
      <c r="D15" s="5" t="s">
        <v>376</v>
      </c>
      <c r="E15" s="5" t="s">
        <v>377</v>
      </c>
      <c r="F15" s="5" t="s">
        <v>378</v>
      </c>
      <c r="G15" s="5" t="s">
        <v>30</v>
      </c>
    </row>
    <row r="16" spans="1:25" ht="20.100000000000001" customHeight="1">
      <c r="A16" s="24" t="s">
        <v>448</v>
      </c>
      <c r="B16" s="24"/>
      <c r="C16" s="5" t="s">
        <v>449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>
      <c r="A17" s="24" t="s">
        <v>764</v>
      </c>
      <c r="B17" s="24"/>
      <c r="C17" s="5" t="s">
        <v>451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>
      <c r="A18" s="24" t="s">
        <v>765</v>
      </c>
      <c r="B18" s="24"/>
      <c r="C18" s="5" t="s">
        <v>453</v>
      </c>
      <c r="D18" s="8">
        <v>6214856.4199999999</v>
      </c>
      <c r="E18" s="8">
        <v>6124345.2300000004</v>
      </c>
      <c r="F18" s="8">
        <v>6124345.2300000004</v>
      </c>
      <c r="G18" s="8">
        <v>0</v>
      </c>
    </row>
    <row r="19" spans="1:25" ht="20.100000000000001" customHeight="1">
      <c r="A19" s="24" t="s">
        <v>454</v>
      </c>
      <c r="B19" s="24"/>
      <c r="C19" s="5" t="s">
        <v>455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>
      <c r="A20" s="24" t="s">
        <v>766</v>
      </c>
      <c r="B20" s="24"/>
      <c r="C20" s="5" t="s">
        <v>457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>
      <c r="A21" s="24" t="s">
        <v>767</v>
      </c>
      <c r="B21" s="24"/>
      <c r="C21" s="5" t="s">
        <v>459</v>
      </c>
      <c r="D21" s="8">
        <f>D16-D17+D18-D19+D20</f>
        <v>6214856.4199999999</v>
      </c>
      <c r="E21" s="8">
        <f>E16-E17+E18-E19+E20</f>
        <v>6124345.2300000004</v>
      </c>
      <c r="F21" s="8">
        <f>F16-F17+F18-F19+F20</f>
        <v>6124345.2300000004</v>
      </c>
      <c r="G21" s="8">
        <f>G16-G17+G18-G19+G20</f>
        <v>0</v>
      </c>
    </row>
    <row r="22" spans="1:25" ht="9.9499999999999993" customHeight="1"/>
    <row r="23" spans="1:25" ht="45" customHeight="1">
      <c r="A23" s="29" t="s">
        <v>768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ht="9.9499999999999993" customHeight="1"/>
    <row r="25" spans="1:25" ht="20.100000000000001" customHeight="1">
      <c r="A25" s="23" t="s">
        <v>769</v>
      </c>
      <c r="B25" s="23"/>
      <c r="C25" s="23" t="s">
        <v>770</v>
      </c>
      <c r="D25" s="23"/>
      <c r="E25" s="23" t="s">
        <v>588</v>
      </c>
      <c r="F25" s="23" t="s">
        <v>771</v>
      </c>
      <c r="G25" s="23" t="s">
        <v>36</v>
      </c>
      <c r="H25" s="23" t="s">
        <v>772</v>
      </c>
      <c r="I25" s="23"/>
      <c r="J25" s="23"/>
      <c r="K25" s="23"/>
    </row>
    <row r="26" spans="1:25" ht="200.1" customHeight="1">
      <c r="A26" s="23"/>
      <c r="B26" s="30"/>
      <c r="C26" s="5" t="s">
        <v>773</v>
      </c>
      <c r="D26" s="5" t="s">
        <v>774</v>
      </c>
      <c r="E26" s="23"/>
      <c r="F26" s="23"/>
      <c r="G26" s="23"/>
      <c r="H26" s="5" t="s">
        <v>367</v>
      </c>
      <c r="I26" s="5" t="s">
        <v>368</v>
      </c>
      <c r="J26" s="5" t="s">
        <v>369</v>
      </c>
      <c r="K26" s="5" t="s">
        <v>763</v>
      </c>
    </row>
    <row r="27" spans="1:25" ht="20.100000000000001" customHeight="1">
      <c r="A27" s="23" t="s">
        <v>271</v>
      </c>
      <c r="B27" s="23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30</v>
      </c>
      <c r="H27" s="5" t="s">
        <v>379</v>
      </c>
      <c r="I27" s="5" t="s">
        <v>380</v>
      </c>
      <c r="J27" s="5" t="s">
        <v>381</v>
      </c>
      <c r="K27" s="5" t="s">
        <v>382</v>
      </c>
    </row>
    <row r="28" spans="1:25" ht="20.100000000000001" customHeight="1">
      <c r="A28" s="23" t="s">
        <v>775</v>
      </c>
      <c r="B28" s="23"/>
      <c r="C28" s="5"/>
      <c r="D28" s="5"/>
      <c r="E28" s="5" t="s">
        <v>776</v>
      </c>
      <c r="F28" s="5"/>
      <c r="G28" s="5" t="s">
        <v>604</v>
      </c>
      <c r="H28" s="8">
        <v>25000</v>
      </c>
      <c r="I28" s="8">
        <v>25000</v>
      </c>
      <c r="J28" s="8">
        <v>25000</v>
      </c>
      <c r="K28" s="8">
        <v>0</v>
      </c>
    </row>
    <row r="29" spans="1:25" ht="20.100000000000001" customHeight="1">
      <c r="A29" s="32" t="s">
        <v>777</v>
      </c>
      <c r="B29" s="32"/>
      <c r="C29" s="32"/>
      <c r="D29" s="32"/>
      <c r="E29" s="32"/>
      <c r="F29" s="32"/>
      <c r="G29" s="13" t="s">
        <v>778</v>
      </c>
      <c r="H29" s="11">
        <f>SUBTOTAL(9,H28:H28)</f>
        <v>25000</v>
      </c>
      <c r="I29" s="11">
        <f>SUBTOTAL(9,I28:I28)</f>
        <v>25000</v>
      </c>
      <c r="J29" s="11">
        <f>SUBTOTAL(9,J28:J28)</f>
        <v>25000</v>
      </c>
      <c r="K29" s="11">
        <f>SUBTOTAL(9,K28:K28)</f>
        <v>0</v>
      </c>
    </row>
    <row r="30" spans="1:25" ht="20.100000000000001" customHeight="1">
      <c r="A30" s="23" t="s">
        <v>779</v>
      </c>
      <c r="B30" s="23"/>
      <c r="C30" s="5"/>
      <c r="D30" s="5"/>
      <c r="E30" s="5" t="s">
        <v>725</v>
      </c>
      <c r="F30" s="5"/>
      <c r="G30" s="5" t="s">
        <v>611</v>
      </c>
      <c r="H30" s="8">
        <v>1000</v>
      </c>
      <c r="I30" s="8">
        <v>1000</v>
      </c>
      <c r="J30" s="8">
        <v>1000</v>
      </c>
      <c r="K30" s="8">
        <v>0</v>
      </c>
    </row>
    <row r="31" spans="1:25" ht="20.100000000000001" customHeight="1">
      <c r="A31" s="32" t="s">
        <v>777</v>
      </c>
      <c r="B31" s="32"/>
      <c r="C31" s="32"/>
      <c r="D31" s="32"/>
      <c r="E31" s="32"/>
      <c r="F31" s="32"/>
      <c r="G31" s="13" t="s">
        <v>780</v>
      </c>
      <c r="H31" s="11">
        <f>SUBTOTAL(9,H30:H30)</f>
        <v>1000</v>
      </c>
      <c r="I31" s="11">
        <f>SUBTOTAL(9,I30:I30)</f>
        <v>1000</v>
      </c>
      <c r="J31" s="11">
        <f>SUBTOTAL(9,J30:J30)</f>
        <v>1000</v>
      </c>
      <c r="K31" s="11">
        <f>SUBTOTAL(9,K30:K30)</f>
        <v>0</v>
      </c>
    </row>
    <row r="32" spans="1:25" ht="39.950000000000003" customHeight="1">
      <c r="A32" s="23" t="s">
        <v>781</v>
      </c>
      <c r="B32" s="23"/>
      <c r="C32" s="5"/>
      <c r="D32" s="5"/>
      <c r="E32" s="5" t="s">
        <v>782</v>
      </c>
      <c r="F32" s="5"/>
      <c r="G32" s="5" t="s">
        <v>783</v>
      </c>
      <c r="H32" s="8">
        <v>32314.12</v>
      </c>
      <c r="I32" s="8">
        <v>32314.12</v>
      </c>
      <c r="J32" s="8">
        <v>32314.12</v>
      </c>
      <c r="K32" s="8">
        <v>0</v>
      </c>
    </row>
    <row r="33" spans="1:11" ht="39.950000000000003" customHeight="1">
      <c r="A33" s="23" t="s">
        <v>784</v>
      </c>
      <c r="B33" s="23"/>
      <c r="C33" s="5"/>
      <c r="D33" s="5"/>
      <c r="E33" s="5" t="s">
        <v>782</v>
      </c>
      <c r="F33" s="5"/>
      <c r="G33" s="5" t="s">
        <v>785</v>
      </c>
      <c r="H33" s="8">
        <v>1536536.02</v>
      </c>
      <c r="I33" s="8">
        <v>1549479.53</v>
      </c>
      <c r="J33" s="8">
        <v>1549479.53</v>
      </c>
      <c r="K33" s="8">
        <v>0</v>
      </c>
    </row>
    <row r="34" spans="1:11" ht="39.950000000000003" customHeight="1">
      <c r="A34" s="23" t="s">
        <v>786</v>
      </c>
      <c r="B34" s="23"/>
      <c r="C34" s="5"/>
      <c r="D34" s="5"/>
      <c r="E34" s="5" t="s">
        <v>782</v>
      </c>
      <c r="F34" s="5"/>
      <c r="G34" s="5" t="s">
        <v>787</v>
      </c>
      <c r="H34" s="8">
        <v>65646.31</v>
      </c>
      <c r="I34" s="8">
        <v>117572.65</v>
      </c>
      <c r="J34" s="8">
        <v>117572.65</v>
      </c>
      <c r="K34" s="8">
        <v>0</v>
      </c>
    </row>
    <row r="35" spans="1:11" ht="60" customHeight="1">
      <c r="A35" s="23" t="s">
        <v>788</v>
      </c>
      <c r="B35" s="23"/>
      <c r="C35" s="5"/>
      <c r="D35" s="5"/>
      <c r="E35" s="5" t="s">
        <v>782</v>
      </c>
      <c r="F35" s="5"/>
      <c r="G35" s="5" t="s">
        <v>789</v>
      </c>
      <c r="H35" s="8">
        <v>410086.19</v>
      </c>
      <c r="I35" s="8">
        <v>420520.47</v>
      </c>
      <c r="J35" s="8">
        <v>420520.47</v>
      </c>
      <c r="K35" s="8">
        <v>0</v>
      </c>
    </row>
    <row r="36" spans="1:11" ht="20.100000000000001" customHeight="1">
      <c r="A36" s="32" t="s">
        <v>777</v>
      </c>
      <c r="B36" s="32"/>
      <c r="C36" s="32"/>
      <c r="D36" s="32"/>
      <c r="E36" s="32"/>
      <c r="F36" s="32"/>
      <c r="G36" s="13" t="s">
        <v>790</v>
      </c>
      <c r="H36" s="11">
        <f>SUBTOTAL(9,H32:H35)</f>
        <v>2044582.6400000001</v>
      </c>
      <c r="I36" s="11">
        <f>SUBTOTAL(9,I32:I35)</f>
        <v>2119886.77</v>
      </c>
      <c r="J36" s="11">
        <f>SUBTOTAL(9,J32:J35)</f>
        <v>2119886.77</v>
      </c>
      <c r="K36" s="11">
        <f>SUBTOTAL(9,K32:K35)</f>
        <v>0</v>
      </c>
    </row>
    <row r="37" spans="1:11" ht="39.950000000000003" customHeight="1">
      <c r="A37" s="23" t="s">
        <v>791</v>
      </c>
      <c r="B37" s="23"/>
      <c r="C37" s="5"/>
      <c r="D37" s="5"/>
      <c r="E37" s="5" t="s">
        <v>792</v>
      </c>
      <c r="F37" s="5" t="s">
        <v>793</v>
      </c>
      <c r="G37" s="5" t="s">
        <v>794</v>
      </c>
      <c r="H37" s="8">
        <v>0</v>
      </c>
      <c r="I37" s="8">
        <v>0</v>
      </c>
      <c r="J37" s="8">
        <v>0</v>
      </c>
      <c r="K37" s="8">
        <v>0</v>
      </c>
    </row>
    <row r="38" spans="1:11" ht="39.950000000000003" customHeight="1">
      <c r="A38" s="23" t="s">
        <v>795</v>
      </c>
      <c r="B38" s="23"/>
      <c r="C38" s="5"/>
      <c r="D38" s="5"/>
      <c r="E38" s="5" t="s">
        <v>792</v>
      </c>
      <c r="F38" s="5"/>
      <c r="G38" s="5" t="s">
        <v>796</v>
      </c>
      <c r="H38" s="8">
        <v>0</v>
      </c>
      <c r="I38" s="8">
        <v>0</v>
      </c>
      <c r="J38" s="8">
        <v>0</v>
      </c>
      <c r="K38" s="8">
        <v>0</v>
      </c>
    </row>
    <row r="39" spans="1:11" ht="60" customHeight="1">
      <c r="A39" s="23" t="s">
        <v>797</v>
      </c>
      <c r="B39" s="23"/>
      <c r="C39" s="5"/>
      <c r="D39" s="5"/>
      <c r="E39" s="5" t="s">
        <v>792</v>
      </c>
      <c r="F39" s="5"/>
      <c r="G39" s="5" t="s">
        <v>798</v>
      </c>
      <c r="H39" s="8">
        <v>10500</v>
      </c>
      <c r="I39" s="8">
        <v>10500</v>
      </c>
      <c r="J39" s="8">
        <v>10500</v>
      </c>
      <c r="K39" s="8">
        <v>0</v>
      </c>
    </row>
    <row r="40" spans="1:11" ht="39.950000000000003" customHeight="1">
      <c r="A40" s="23" t="s">
        <v>799</v>
      </c>
      <c r="B40" s="23"/>
      <c r="C40" s="5"/>
      <c r="D40" s="5"/>
      <c r="E40" s="5" t="s">
        <v>792</v>
      </c>
      <c r="F40" s="5"/>
      <c r="G40" s="5" t="s">
        <v>800</v>
      </c>
      <c r="H40" s="8">
        <v>8572.7999999999993</v>
      </c>
      <c r="I40" s="8">
        <v>8572.7999999999993</v>
      </c>
      <c r="J40" s="8">
        <v>8572.7999999999993</v>
      </c>
      <c r="K40" s="8">
        <v>0</v>
      </c>
    </row>
    <row r="41" spans="1:11" ht="39.950000000000003" customHeight="1">
      <c r="A41" s="23" t="s">
        <v>801</v>
      </c>
      <c r="B41" s="23"/>
      <c r="C41" s="5"/>
      <c r="D41" s="5"/>
      <c r="E41" s="5" t="s">
        <v>792</v>
      </c>
      <c r="F41" s="5"/>
      <c r="G41" s="5" t="s">
        <v>802</v>
      </c>
      <c r="H41" s="8">
        <v>54000</v>
      </c>
      <c r="I41" s="8">
        <v>54000</v>
      </c>
      <c r="J41" s="8">
        <v>54000</v>
      </c>
      <c r="K41" s="8">
        <v>0</v>
      </c>
    </row>
    <row r="42" spans="1:11" ht="60" customHeight="1">
      <c r="A42" s="23" t="s">
        <v>803</v>
      </c>
      <c r="B42" s="23"/>
      <c r="C42" s="5"/>
      <c r="D42" s="5"/>
      <c r="E42" s="5" t="s">
        <v>792</v>
      </c>
      <c r="F42" s="5"/>
      <c r="G42" s="5" t="s">
        <v>804</v>
      </c>
      <c r="H42" s="8">
        <v>3114.72</v>
      </c>
      <c r="I42" s="8">
        <v>3114.72</v>
      </c>
      <c r="J42" s="8">
        <v>3114.72</v>
      </c>
      <c r="K42" s="8">
        <v>0</v>
      </c>
    </row>
    <row r="43" spans="1:11" ht="80.099999999999994" customHeight="1">
      <c r="A43" s="23" t="s">
        <v>805</v>
      </c>
      <c r="B43" s="23"/>
      <c r="C43" s="5"/>
      <c r="D43" s="5"/>
      <c r="E43" s="5" t="s">
        <v>792</v>
      </c>
      <c r="F43" s="5"/>
      <c r="G43" s="5" t="s">
        <v>806</v>
      </c>
      <c r="H43" s="8">
        <v>18000</v>
      </c>
      <c r="I43" s="8">
        <v>18000</v>
      </c>
      <c r="J43" s="8">
        <v>18000</v>
      </c>
      <c r="K43" s="8">
        <v>0</v>
      </c>
    </row>
    <row r="44" spans="1:11" ht="60" customHeight="1">
      <c r="A44" s="23" t="s">
        <v>807</v>
      </c>
      <c r="B44" s="23"/>
      <c r="C44" s="5"/>
      <c r="D44" s="5"/>
      <c r="E44" s="5" t="s">
        <v>792</v>
      </c>
      <c r="F44" s="5"/>
      <c r="G44" s="5" t="s">
        <v>808</v>
      </c>
      <c r="H44" s="8">
        <v>18000</v>
      </c>
      <c r="I44" s="8">
        <v>18000</v>
      </c>
      <c r="J44" s="8">
        <v>18000</v>
      </c>
      <c r="K44" s="8">
        <v>0</v>
      </c>
    </row>
    <row r="45" spans="1:11" ht="80.099999999999994" customHeight="1">
      <c r="A45" s="23" t="s">
        <v>809</v>
      </c>
      <c r="B45" s="23"/>
      <c r="C45" s="5"/>
      <c r="D45" s="5"/>
      <c r="E45" s="5" t="s">
        <v>792</v>
      </c>
      <c r="F45" s="5"/>
      <c r="G45" s="5" t="s">
        <v>810</v>
      </c>
      <c r="H45" s="8">
        <v>13200</v>
      </c>
      <c r="I45" s="8">
        <v>13200</v>
      </c>
      <c r="J45" s="8">
        <v>13200</v>
      </c>
      <c r="K45" s="8">
        <v>0</v>
      </c>
    </row>
    <row r="46" spans="1:11" ht="60" customHeight="1">
      <c r="A46" s="23" t="s">
        <v>811</v>
      </c>
      <c r="B46" s="23"/>
      <c r="C46" s="5"/>
      <c r="D46" s="5"/>
      <c r="E46" s="5" t="s">
        <v>792</v>
      </c>
      <c r="F46" s="5"/>
      <c r="G46" s="5" t="s">
        <v>812</v>
      </c>
      <c r="H46" s="8">
        <v>45000</v>
      </c>
      <c r="I46" s="8">
        <v>45000</v>
      </c>
      <c r="J46" s="8">
        <v>45000</v>
      </c>
      <c r="K46" s="8">
        <v>0</v>
      </c>
    </row>
    <row r="47" spans="1:11" ht="39.950000000000003" customHeight="1">
      <c r="A47" s="23" t="s">
        <v>813</v>
      </c>
      <c r="B47" s="23"/>
      <c r="C47" s="5"/>
      <c r="D47" s="5"/>
      <c r="E47" s="5" t="s">
        <v>792</v>
      </c>
      <c r="F47" s="5"/>
      <c r="G47" s="5" t="s">
        <v>814</v>
      </c>
      <c r="H47" s="8">
        <v>161809.81</v>
      </c>
      <c r="I47" s="8">
        <v>293828.81</v>
      </c>
      <c r="J47" s="8">
        <v>293828.81</v>
      </c>
      <c r="K47" s="8">
        <v>0</v>
      </c>
    </row>
    <row r="48" spans="1:11" ht="39.950000000000003" customHeight="1">
      <c r="A48" s="23" t="s">
        <v>815</v>
      </c>
      <c r="B48" s="23"/>
      <c r="C48" s="5"/>
      <c r="D48" s="5"/>
      <c r="E48" s="5" t="s">
        <v>792</v>
      </c>
      <c r="F48" s="5"/>
      <c r="G48" s="5" t="s">
        <v>816</v>
      </c>
      <c r="H48" s="8">
        <v>6500</v>
      </c>
      <c r="I48" s="8">
        <v>6500</v>
      </c>
      <c r="J48" s="8">
        <v>6500</v>
      </c>
      <c r="K48" s="8">
        <v>0</v>
      </c>
    </row>
    <row r="49" spans="1:11" ht="39.950000000000003" customHeight="1">
      <c r="A49" s="23" t="s">
        <v>817</v>
      </c>
      <c r="B49" s="23"/>
      <c r="C49" s="5"/>
      <c r="D49" s="5"/>
      <c r="E49" s="5" t="s">
        <v>792</v>
      </c>
      <c r="F49" s="5"/>
      <c r="G49" s="5" t="s">
        <v>818</v>
      </c>
      <c r="H49" s="8">
        <v>4992</v>
      </c>
      <c r="I49" s="8">
        <v>4992</v>
      </c>
      <c r="J49" s="8">
        <v>4992</v>
      </c>
      <c r="K49" s="8">
        <v>0</v>
      </c>
    </row>
    <row r="50" spans="1:11" ht="60" customHeight="1">
      <c r="A50" s="23" t="s">
        <v>819</v>
      </c>
      <c r="B50" s="23"/>
      <c r="C50" s="5"/>
      <c r="D50" s="5"/>
      <c r="E50" s="5" t="s">
        <v>792</v>
      </c>
      <c r="F50" s="5"/>
      <c r="G50" s="5" t="s">
        <v>820</v>
      </c>
      <c r="H50" s="8">
        <v>93568.8</v>
      </c>
      <c r="I50" s="8">
        <v>93568.8</v>
      </c>
      <c r="J50" s="8">
        <v>93568.8</v>
      </c>
      <c r="K50" s="8">
        <v>0</v>
      </c>
    </row>
    <row r="51" spans="1:11" ht="20.100000000000001" customHeight="1">
      <c r="A51" s="32" t="s">
        <v>777</v>
      </c>
      <c r="B51" s="32"/>
      <c r="C51" s="32"/>
      <c r="D51" s="32"/>
      <c r="E51" s="32"/>
      <c r="F51" s="32"/>
      <c r="G51" s="13" t="s">
        <v>821</v>
      </c>
      <c r="H51" s="11">
        <f>SUBTOTAL(9,H37:H50)</f>
        <v>437258.13</v>
      </c>
      <c r="I51" s="11">
        <f>SUBTOTAL(9,I37:I50)</f>
        <v>569277.13</v>
      </c>
      <c r="J51" s="11">
        <f>SUBTOTAL(9,J37:J50)</f>
        <v>569277.13</v>
      </c>
      <c r="K51" s="11">
        <f>SUBTOTAL(9,K37:K50)</f>
        <v>0</v>
      </c>
    </row>
    <row r="52" spans="1:11" ht="20.100000000000001" customHeight="1">
      <c r="A52" s="23" t="s">
        <v>822</v>
      </c>
      <c r="B52" s="23"/>
      <c r="C52" s="5"/>
      <c r="D52" s="5"/>
      <c r="E52" s="5" t="s">
        <v>727</v>
      </c>
      <c r="F52" s="5"/>
      <c r="G52" s="5" t="s">
        <v>823</v>
      </c>
      <c r="H52" s="8">
        <v>1201522.55</v>
      </c>
      <c r="I52" s="8">
        <v>1611583.72</v>
      </c>
      <c r="J52" s="8">
        <v>1611583.72</v>
      </c>
      <c r="K52" s="8">
        <v>0</v>
      </c>
    </row>
    <row r="53" spans="1:11" ht="39.950000000000003" customHeight="1">
      <c r="A53" s="23" t="s">
        <v>824</v>
      </c>
      <c r="B53" s="23"/>
      <c r="C53" s="5"/>
      <c r="D53" s="5"/>
      <c r="E53" s="5" t="s">
        <v>727</v>
      </c>
      <c r="F53" s="5"/>
      <c r="G53" s="5" t="s">
        <v>825</v>
      </c>
      <c r="H53" s="8">
        <v>32703</v>
      </c>
      <c r="I53" s="8">
        <v>42000</v>
      </c>
      <c r="J53" s="8">
        <v>42000</v>
      </c>
      <c r="K53" s="8">
        <v>0</v>
      </c>
    </row>
    <row r="54" spans="1:11" ht="39.950000000000003" customHeight="1">
      <c r="A54" s="23" t="s">
        <v>826</v>
      </c>
      <c r="B54" s="23"/>
      <c r="C54" s="5"/>
      <c r="D54" s="5"/>
      <c r="E54" s="5" t="s">
        <v>727</v>
      </c>
      <c r="F54" s="5"/>
      <c r="G54" s="5" t="s">
        <v>827</v>
      </c>
      <c r="H54" s="8">
        <v>90000</v>
      </c>
      <c r="I54" s="8">
        <v>60000</v>
      </c>
      <c r="J54" s="8">
        <v>60000</v>
      </c>
      <c r="K54" s="8">
        <v>0</v>
      </c>
    </row>
    <row r="55" spans="1:11" ht="39.950000000000003" customHeight="1">
      <c r="A55" s="23" t="s">
        <v>828</v>
      </c>
      <c r="B55" s="23"/>
      <c r="C55" s="5"/>
      <c r="D55" s="5"/>
      <c r="E55" s="5" t="s">
        <v>727</v>
      </c>
      <c r="F55" s="5"/>
      <c r="G55" s="5" t="s">
        <v>829</v>
      </c>
      <c r="H55" s="8">
        <v>14000</v>
      </c>
      <c r="I55" s="8">
        <v>14000</v>
      </c>
      <c r="J55" s="8">
        <v>14000</v>
      </c>
      <c r="K55" s="8">
        <v>0</v>
      </c>
    </row>
    <row r="56" spans="1:11" ht="39.950000000000003" customHeight="1">
      <c r="A56" s="23" t="s">
        <v>830</v>
      </c>
      <c r="B56" s="23"/>
      <c r="C56" s="5"/>
      <c r="D56" s="5"/>
      <c r="E56" s="5" t="s">
        <v>727</v>
      </c>
      <c r="F56" s="5"/>
      <c r="G56" s="5" t="s">
        <v>831</v>
      </c>
      <c r="H56" s="8">
        <v>377954.85</v>
      </c>
      <c r="I56" s="8">
        <v>386921.28</v>
      </c>
      <c r="J56" s="8">
        <v>386921.28</v>
      </c>
      <c r="K56" s="8">
        <v>0</v>
      </c>
    </row>
    <row r="57" spans="1:11" ht="39.950000000000003" customHeight="1">
      <c r="A57" s="23" t="s">
        <v>832</v>
      </c>
      <c r="B57" s="23"/>
      <c r="C57" s="5"/>
      <c r="D57" s="5"/>
      <c r="E57" s="5" t="s">
        <v>727</v>
      </c>
      <c r="F57" s="5"/>
      <c r="G57" s="5" t="s">
        <v>833</v>
      </c>
      <c r="H57" s="8">
        <v>97800</v>
      </c>
      <c r="I57" s="8">
        <v>0</v>
      </c>
      <c r="J57" s="8">
        <v>0</v>
      </c>
      <c r="K57" s="8">
        <v>0</v>
      </c>
    </row>
    <row r="58" spans="1:11" ht="20.100000000000001" customHeight="1">
      <c r="A58" s="23" t="s">
        <v>834</v>
      </c>
      <c r="B58" s="23"/>
      <c r="C58" s="5"/>
      <c r="D58" s="5"/>
      <c r="E58" s="5" t="s">
        <v>727</v>
      </c>
      <c r="F58" s="5"/>
      <c r="G58" s="5" t="s">
        <v>835</v>
      </c>
      <c r="H58" s="8">
        <v>336000</v>
      </c>
      <c r="I58" s="8">
        <v>336000</v>
      </c>
      <c r="J58" s="8">
        <v>336000</v>
      </c>
      <c r="K58" s="8">
        <v>0</v>
      </c>
    </row>
    <row r="59" spans="1:11" ht="39.950000000000003" customHeight="1">
      <c r="A59" s="23" t="s">
        <v>836</v>
      </c>
      <c r="B59" s="23"/>
      <c r="C59" s="5"/>
      <c r="D59" s="5"/>
      <c r="E59" s="5" t="s">
        <v>727</v>
      </c>
      <c r="F59" s="5"/>
      <c r="G59" s="5" t="s">
        <v>837</v>
      </c>
      <c r="H59" s="8">
        <v>90000</v>
      </c>
      <c r="I59" s="8">
        <v>66000</v>
      </c>
      <c r="J59" s="8">
        <v>66000</v>
      </c>
      <c r="K59" s="8">
        <v>0</v>
      </c>
    </row>
    <row r="60" spans="1:11" ht="39.950000000000003" customHeight="1">
      <c r="A60" s="23" t="s">
        <v>838</v>
      </c>
      <c r="B60" s="23"/>
      <c r="C60" s="5"/>
      <c r="D60" s="5"/>
      <c r="E60" s="5" t="s">
        <v>727</v>
      </c>
      <c r="F60" s="5"/>
      <c r="G60" s="5" t="s">
        <v>839</v>
      </c>
      <c r="H60" s="8">
        <v>93495</v>
      </c>
      <c r="I60" s="8">
        <v>93495</v>
      </c>
      <c r="J60" s="8">
        <v>93495</v>
      </c>
      <c r="K60" s="8">
        <v>0</v>
      </c>
    </row>
    <row r="61" spans="1:11" ht="39.950000000000003" customHeight="1">
      <c r="A61" s="23" t="s">
        <v>840</v>
      </c>
      <c r="B61" s="23"/>
      <c r="C61" s="5"/>
      <c r="D61" s="5"/>
      <c r="E61" s="5" t="s">
        <v>727</v>
      </c>
      <c r="F61" s="5"/>
      <c r="G61" s="5" t="s">
        <v>841</v>
      </c>
      <c r="H61" s="8">
        <v>5800</v>
      </c>
      <c r="I61" s="8">
        <v>20000</v>
      </c>
      <c r="J61" s="8">
        <v>20000</v>
      </c>
      <c r="K61" s="8">
        <v>0</v>
      </c>
    </row>
    <row r="62" spans="1:11" ht="20.100000000000001" customHeight="1">
      <c r="A62" s="32" t="s">
        <v>777</v>
      </c>
      <c r="B62" s="32"/>
      <c r="C62" s="32"/>
      <c r="D62" s="32"/>
      <c r="E62" s="32"/>
      <c r="F62" s="32"/>
      <c r="G62" s="13" t="s">
        <v>842</v>
      </c>
      <c r="H62" s="11">
        <f>SUBTOTAL(9,H52:H61)</f>
        <v>2339275.4</v>
      </c>
      <c r="I62" s="11">
        <f>SUBTOTAL(9,I52:I61)</f>
        <v>2630000</v>
      </c>
      <c r="J62" s="11">
        <f>SUBTOTAL(9,J52:J61)</f>
        <v>2630000</v>
      </c>
      <c r="K62" s="11">
        <f>SUBTOTAL(9,K52:K61)</f>
        <v>0</v>
      </c>
    </row>
    <row r="63" spans="1:11" ht="39.950000000000003" customHeight="1">
      <c r="A63" s="23" t="s">
        <v>843</v>
      </c>
      <c r="B63" s="23"/>
      <c r="C63" s="5"/>
      <c r="D63" s="5"/>
      <c r="E63" s="5" t="s">
        <v>844</v>
      </c>
      <c r="F63" s="5"/>
      <c r="G63" s="5" t="s">
        <v>845</v>
      </c>
      <c r="H63" s="8">
        <v>6000</v>
      </c>
      <c r="I63" s="8">
        <v>7000</v>
      </c>
      <c r="J63" s="8">
        <v>7000</v>
      </c>
      <c r="K63" s="8">
        <v>0</v>
      </c>
    </row>
    <row r="64" spans="1:11" ht="20.100000000000001" customHeight="1">
      <c r="A64" s="32" t="s">
        <v>777</v>
      </c>
      <c r="B64" s="32"/>
      <c r="C64" s="32"/>
      <c r="D64" s="32"/>
      <c r="E64" s="32"/>
      <c r="F64" s="32"/>
      <c r="G64" s="13" t="s">
        <v>846</v>
      </c>
      <c r="H64" s="11">
        <f>SUBTOTAL(9,H63:H63)</f>
        <v>6000</v>
      </c>
      <c r="I64" s="11">
        <f>SUBTOTAL(9,I63:I63)</f>
        <v>7000</v>
      </c>
      <c r="J64" s="11">
        <f>SUBTOTAL(9,J63:J63)</f>
        <v>7000</v>
      </c>
      <c r="K64" s="11">
        <f>SUBTOTAL(9,K63:K63)</f>
        <v>0</v>
      </c>
    </row>
    <row r="65" spans="1:25" ht="39.950000000000003" customHeight="1">
      <c r="A65" s="23" t="s">
        <v>847</v>
      </c>
      <c r="B65" s="23"/>
      <c r="C65" s="5"/>
      <c r="D65" s="5"/>
      <c r="E65" s="5" t="s">
        <v>848</v>
      </c>
      <c r="F65" s="5"/>
      <c r="G65" s="5" t="s">
        <v>849</v>
      </c>
      <c r="H65" s="8">
        <v>149667.84</v>
      </c>
      <c r="I65" s="8">
        <v>300000</v>
      </c>
      <c r="J65" s="8">
        <v>300000</v>
      </c>
      <c r="K65" s="8">
        <v>0</v>
      </c>
    </row>
    <row r="66" spans="1:25" ht="20.100000000000001" customHeight="1">
      <c r="A66" s="32" t="s">
        <v>777</v>
      </c>
      <c r="B66" s="32"/>
      <c r="C66" s="32"/>
      <c r="D66" s="32"/>
      <c r="E66" s="32"/>
      <c r="F66" s="32"/>
      <c r="G66" s="13" t="s">
        <v>850</v>
      </c>
      <c r="H66" s="11">
        <f>SUBTOTAL(9,H65:H65)</f>
        <v>149667.84</v>
      </c>
      <c r="I66" s="11">
        <f>SUBTOTAL(9,I65:I65)</f>
        <v>300000</v>
      </c>
      <c r="J66" s="11">
        <f>SUBTOTAL(9,J65:J65)</f>
        <v>300000</v>
      </c>
      <c r="K66" s="11">
        <f>SUBTOTAL(9,K65:K65)</f>
        <v>0</v>
      </c>
    </row>
    <row r="67" spans="1:25" ht="39.950000000000003" customHeight="1">
      <c r="A67" s="23" t="s">
        <v>851</v>
      </c>
      <c r="B67" s="23"/>
      <c r="C67" s="5"/>
      <c r="D67" s="5"/>
      <c r="E67" s="5" t="s">
        <v>852</v>
      </c>
      <c r="F67" s="5"/>
      <c r="G67" s="5" t="s">
        <v>853</v>
      </c>
      <c r="H67" s="8">
        <v>109902.2</v>
      </c>
      <c r="I67" s="8">
        <v>5000</v>
      </c>
      <c r="J67" s="8">
        <v>5000</v>
      </c>
      <c r="K67" s="8">
        <v>0</v>
      </c>
    </row>
    <row r="68" spans="1:25" ht="39.950000000000003" customHeight="1">
      <c r="A68" s="23" t="s">
        <v>854</v>
      </c>
      <c r="B68" s="23"/>
      <c r="C68" s="5"/>
      <c r="D68" s="5"/>
      <c r="E68" s="5" t="s">
        <v>852</v>
      </c>
      <c r="F68" s="5"/>
      <c r="G68" s="5" t="s">
        <v>855</v>
      </c>
      <c r="H68" s="8">
        <v>557080</v>
      </c>
      <c r="I68" s="8">
        <v>0</v>
      </c>
      <c r="J68" s="8">
        <v>0</v>
      </c>
      <c r="K68" s="8">
        <v>0</v>
      </c>
    </row>
    <row r="69" spans="1:25" ht="20.100000000000001" customHeight="1">
      <c r="A69" s="32" t="s">
        <v>777</v>
      </c>
      <c r="B69" s="32"/>
      <c r="C69" s="32"/>
      <c r="D69" s="32"/>
      <c r="E69" s="32"/>
      <c r="F69" s="32"/>
      <c r="G69" s="13" t="s">
        <v>856</v>
      </c>
      <c r="H69" s="11">
        <f>SUBTOTAL(9,H67:H68)</f>
        <v>666982.19999999995</v>
      </c>
      <c r="I69" s="11">
        <f>SUBTOTAL(9,I67:I68)</f>
        <v>5000</v>
      </c>
      <c r="J69" s="11">
        <f>SUBTOTAL(9,J67:J68)</f>
        <v>5000</v>
      </c>
      <c r="K69" s="11">
        <f>SUBTOTAL(9,K67:K68)</f>
        <v>0</v>
      </c>
    </row>
    <row r="70" spans="1:25" ht="39.950000000000003" customHeight="1">
      <c r="A70" s="23" t="s">
        <v>857</v>
      </c>
      <c r="B70" s="23"/>
      <c r="C70" s="5"/>
      <c r="D70" s="5"/>
      <c r="E70" s="5" t="s">
        <v>858</v>
      </c>
      <c r="F70" s="5"/>
      <c r="G70" s="5" t="s">
        <v>859</v>
      </c>
      <c r="H70" s="8">
        <v>122262.65</v>
      </c>
      <c r="I70" s="8">
        <v>125500</v>
      </c>
      <c r="J70" s="8">
        <v>125500</v>
      </c>
      <c r="K70" s="8">
        <v>0</v>
      </c>
    </row>
    <row r="71" spans="1:25" ht="20.100000000000001" customHeight="1">
      <c r="A71" s="32" t="s">
        <v>777</v>
      </c>
      <c r="B71" s="32"/>
      <c r="C71" s="32"/>
      <c r="D71" s="32"/>
      <c r="E71" s="32"/>
      <c r="F71" s="32"/>
      <c r="G71" s="13" t="s">
        <v>860</v>
      </c>
      <c r="H71" s="11">
        <f>SUBTOTAL(9,H70:H70)</f>
        <v>122262.65</v>
      </c>
      <c r="I71" s="11">
        <f>SUBTOTAL(9,I70:I70)</f>
        <v>125500</v>
      </c>
      <c r="J71" s="11">
        <f>SUBTOTAL(9,J70:J70)</f>
        <v>125500</v>
      </c>
      <c r="K71" s="11">
        <f>SUBTOTAL(9,K70:K70)</f>
        <v>0</v>
      </c>
    </row>
    <row r="72" spans="1:25" ht="39.950000000000003" customHeight="1">
      <c r="A72" s="23" t="s">
        <v>861</v>
      </c>
      <c r="B72" s="23"/>
      <c r="C72" s="5"/>
      <c r="D72" s="5"/>
      <c r="E72" s="5" t="s">
        <v>862</v>
      </c>
      <c r="F72" s="5"/>
      <c r="G72" s="5" t="s">
        <v>863</v>
      </c>
      <c r="H72" s="8">
        <v>371466.56</v>
      </c>
      <c r="I72" s="8">
        <v>338538.52</v>
      </c>
      <c r="J72" s="8">
        <v>338538.52</v>
      </c>
      <c r="K72" s="8">
        <v>0</v>
      </c>
    </row>
    <row r="73" spans="1:25" ht="20.100000000000001" customHeight="1">
      <c r="A73" s="32" t="s">
        <v>777</v>
      </c>
      <c r="B73" s="32"/>
      <c r="C73" s="32"/>
      <c r="D73" s="32"/>
      <c r="E73" s="32"/>
      <c r="F73" s="32"/>
      <c r="G73" s="13" t="s">
        <v>864</v>
      </c>
      <c r="H73" s="11">
        <f>SUBTOTAL(9,H72:H72)</f>
        <v>371466.56</v>
      </c>
      <c r="I73" s="11">
        <f>SUBTOTAL(9,I72:I72)</f>
        <v>338538.52</v>
      </c>
      <c r="J73" s="11">
        <f>SUBTOTAL(9,J72:J72)</f>
        <v>338538.52</v>
      </c>
      <c r="K73" s="11">
        <f>SUBTOTAL(9,K72:K72)</f>
        <v>0</v>
      </c>
    </row>
    <row r="74" spans="1:25" ht="39.950000000000003" customHeight="1">
      <c r="A74" s="23" t="s">
        <v>861</v>
      </c>
      <c r="B74" s="23"/>
      <c r="C74" s="5"/>
      <c r="D74" s="5"/>
      <c r="E74" s="5" t="s">
        <v>865</v>
      </c>
      <c r="F74" s="5"/>
      <c r="G74" s="5" t="s">
        <v>866</v>
      </c>
      <c r="H74" s="8">
        <v>51361</v>
      </c>
      <c r="I74" s="8">
        <v>3142.81</v>
      </c>
      <c r="J74" s="8">
        <v>3142.81</v>
      </c>
      <c r="K74" s="8">
        <v>0</v>
      </c>
    </row>
    <row r="75" spans="1:25" ht="20.100000000000001" customHeight="1">
      <c r="A75" s="32" t="s">
        <v>777</v>
      </c>
      <c r="B75" s="32"/>
      <c r="C75" s="32"/>
      <c r="D75" s="32"/>
      <c r="E75" s="32"/>
      <c r="F75" s="32"/>
      <c r="G75" s="13" t="s">
        <v>867</v>
      </c>
      <c r="H75" s="11">
        <f>SUBTOTAL(9,H74:H74)</f>
        <v>51361</v>
      </c>
      <c r="I75" s="11">
        <f>SUBTOTAL(9,I74:I74)</f>
        <v>3142.81</v>
      </c>
      <c r="J75" s="11">
        <f>SUBTOTAL(9,J74:J74)</f>
        <v>3142.81</v>
      </c>
      <c r="K75" s="11">
        <f>SUBTOTAL(9,K74:K74)</f>
        <v>0</v>
      </c>
    </row>
    <row r="76" spans="1:25" ht="50.1" customHeight="1">
      <c r="A76" s="24" t="s">
        <v>633</v>
      </c>
      <c r="B76" s="24"/>
      <c r="C76" s="24"/>
      <c r="D76" s="24"/>
      <c r="E76" s="24"/>
      <c r="F76" s="24"/>
      <c r="G76" s="5" t="s">
        <v>860</v>
      </c>
      <c r="H76" s="11">
        <f>SUBTOTAL(9,H28:H75)</f>
        <v>6214856.4199999999</v>
      </c>
      <c r="I76" s="11">
        <f>SUBTOTAL(9,I28:I75)</f>
        <v>6124345.2299999995</v>
      </c>
      <c r="J76" s="11">
        <f>SUBTOTAL(9,J28:J75)</f>
        <v>6124345.2299999995</v>
      </c>
      <c r="K76" s="11">
        <f>SUBTOTAL(9,K28:K75)</f>
        <v>0</v>
      </c>
    </row>
    <row r="77" spans="1:25" ht="30" customHeight="1"/>
    <row r="78" spans="1:25" ht="20.100000000000001" customHeight="1">
      <c r="A78" s="23" t="s">
        <v>36</v>
      </c>
      <c r="B78" s="23" t="s">
        <v>54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</row>
    <row r="79" spans="1:25" ht="20.100000000000001" customHeight="1">
      <c r="A79" s="23"/>
      <c r="B79" s="23" t="s">
        <v>868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</row>
    <row r="80" spans="1:25" ht="20.100000000000001" customHeight="1">
      <c r="A80" s="23"/>
      <c r="B80" s="23" t="s">
        <v>869</v>
      </c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 t="s">
        <v>870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</row>
    <row r="81" spans="1:25" ht="24.95" customHeight="1">
      <c r="A81" s="23"/>
      <c r="B81" s="23" t="s">
        <v>871</v>
      </c>
      <c r="C81" s="23"/>
      <c r="D81" s="23"/>
      <c r="E81" s="23"/>
      <c r="F81" s="23" t="s">
        <v>872</v>
      </c>
      <c r="G81" s="23"/>
      <c r="H81" s="23"/>
      <c r="I81" s="23"/>
      <c r="J81" s="23" t="s">
        <v>873</v>
      </c>
      <c r="K81" s="23"/>
      <c r="L81" s="23"/>
      <c r="M81" s="23"/>
      <c r="N81" s="23" t="s">
        <v>871</v>
      </c>
      <c r="O81" s="23"/>
      <c r="P81" s="23"/>
      <c r="Q81" s="23"/>
      <c r="R81" s="23" t="s">
        <v>872</v>
      </c>
      <c r="S81" s="23"/>
      <c r="T81" s="23"/>
      <c r="U81" s="23"/>
      <c r="V81" s="23" t="s">
        <v>873</v>
      </c>
      <c r="W81" s="23"/>
      <c r="X81" s="23"/>
      <c r="Y81" s="23"/>
    </row>
    <row r="82" spans="1:25" ht="120" customHeight="1">
      <c r="A82" s="23"/>
      <c r="B82" s="9" t="s">
        <v>874</v>
      </c>
      <c r="C82" s="9" t="s">
        <v>875</v>
      </c>
      <c r="D82" s="9" t="s">
        <v>876</v>
      </c>
      <c r="E82" s="9" t="s">
        <v>763</v>
      </c>
      <c r="F82" s="9" t="s">
        <v>874</v>
      </c>
      <c r="G82" s="9" t="s">
        <v>875</v>
      </c>
      <c r="H82" s="9" t="s">
        <v>876</v>
      </c>
      <c r="I82" s="9" t="s">
        <v>763</v>
      </c>
      <c r="J82" s="9" t="s">
        <v>874</v>
      </c>
      <c r="K82" s="9" t="s">
        <v>875</v>
      </c>
      <c r="L82" s="9" t="s">
        <v>876</v>
      </c>
      <c r="M82" s="9" t="s">
        <v>763</v>
      </c>
      <c r="N82" s="9" t="s">
        <v>874</v>
      </c>
      <c r="O82" s="9" t="s">
        <v>875</v>
      </c>
      <c r="P82" s="9" t="s">
        <v>876</v>
      </c>
      <c r="Q82" s="9" t="s">
        <v>763</v>
      </c>
      <c r="R82" s="9" t="s">
        <v>874</v>
      </c>
      <c r="S82" s="9" t="s">
        <v>875</v>
      </c>
      <c r="T82" s="9" t="s">
        <v>876</v>
      </c>
      <c r="U82" s="9" t="s">
        <v>763</v>
      </c>
      <c r="V82" s="9" t="s">
        <v>874</v>
      </c>
      <c r="W82" s="9" t="s">
        <v>875</v>
      </c>
      <c r="X82" s="9" t="s">
        <v>876</v>
      </c>
      <c r="Y82" s="9" t="s">
        <v>763</v>
      </c>
    </row>
    <row r="83" spans="1:25" ht="20.100000000000001" customHeight="1">
      <c r="A83" s="5" t="s">
        <v>380</v>
      </c>
      <c r="B83" s="5" t="s">
        <v>383</v>
      </c>
      <c r="C83" s="5" t="s">
        <v>384</v>
      </c>
      <c r="D83" s="5" t="s">
        <v>412</v>
      </c>
      <c r="E83" s="5" t="s">
        <v>414</v>
      </c>
      <c r="F83" s="5" t="s">
        <v>415</v>
      </c>
      <c r="G83" s="5" t="s">
        <v>416</v>
      </c>
      <c r="H83" s="5" t="s">
        <v>417</v>
      </c>
      <c r="I83" s="5" t="s">
        <v>419</v>
      </c>
      <c r="J83" s="5" t="s">
        <v>421</v>
      </c>
      <c r="K83" s="5" t="s">
        <v>423</v>
      </c>
      <c r="L83" s="5" t="s">
        <v>877</v>
      </c>
      <c r="M83" s="5" t="s">
        <v>878</v>
      </c>
      <c r="N83" s="5" t="s">
        <v>879</v>
      </c>
      <c r="O83" s="5" t="s">
        <v>880</v>
      </c>
      <c r="P83" s="5" t="s">
        <v>881</v>
      </c>
      <c r="Q83" s="5" t="s">
        <v>882</v>
      </c>
      <c r="R83" s="5" t="s">
        <v>883</v>
      </c>
      <c r="S83" s="5" t="s">
        <v>884</v>
      </c>
      <c r="T83" s="5" t="s">
        <v>885</v>
      </c>
      <c r="U83" s="5" t="s">
        <v>886</v>
      </c>
      <c r="V83" s="5" t="s">
        <v>887</v>
      </c>
      <c r="W83" s="5" t="s">
        <v>888</v>
      </c>
      <c r="X83" s="5" t="s">
        <v>889</v>
      </c>
      <c r="Y83" s="5" t="s">
        <v>890</v>
      </c>
    </row>
    <row r="84" spans="1:25" ht="20.100000000000001" customHeight="1">
      <c r="A84" s="5" t="s">
        <v>604</v>
      </c>
      <c r="B84" s="8">
        <v>25000</v>
      </c>
      <c r="C84" s="8">
        <v>25000</v>
      </c>
      <c r="D84" s="8">
        <v>25000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</row>
    <row r="85" spans="1:25" ht="20.100000000000001" customHeight="1">
      <c r="A85" s="13" t="s">
        <v>891</v>
      </c>
      <c r="B85" s="11">
        <f t="shared" ref="B85:Y85" si="0">SUBTOTAL(9,B84:B84)</f>
        <v>25000</v>
      </c>
      <c r="C85" s="11">
        <f t="shared" si="0"/>
        <v>25000</v>
      </c>
      <c r="D85" s="11">
        <f t="shared" si="0"/>
        <v>25000</v>
      </c>
      <c r="E85" s="11">
        <f t="shared" si="0"/>
        <v>0</v>
      </c>
      <c r="F85" s="11">
        <f t="shared" si="0"/>
        <v>0</v>
      </c>
      <c r="G85" s="11">
        <f t="shared" si="0"/>
        <v>0</v>
      </c>
      <c r="H85" s="11">
        <f t="shared" si="0"/>
        <v>0</v>
      </c>
      <c r="I85" s="11">
        <f t="shared" si="0"/>
        <v>0</v>
      </c>
      <c r="J85" s="11">
        <f t="shared" si="0"/>
        <v>0</v>
      </c>
      <c r="K85" s="11">
        <f t="shared" si="0"/>
        <v>0</v>
      </c>
      <c r="L85" s="11">
        <f t="shared" si="0"/>
        <v>0</v>
      </c>
      <c r="M85" s="11">
        <f t="shared" si="0"/>
        <v>0</v>
      </c>
      <c r="N85" s="11">
        <f t="shared" si="0"/>
        <v>0</v>
      </c>
      <c r="O85" s="11">
        <f t="shared" si="0"/>
        <v>0</v>
      </c>
      <c r="P85" s="11">
        <f t="shared" si="0"/>
        <v>0</v>
      </c>
      <c r="Q85" s="11">
        <f t="shared" si="0"/>
        <v>0</v>
      </c>
      <c r="R85" s="11">
        <f t="shared" si="0"/>
        <v>0</v>
      </c>
      <c r="S85" s="11">
        <f t="shared" si="0"/>
        <v>0</v>
      </c>
      <c r="T85" s="11">
        <f t="shared" si="0"/>
        <v>0</v>
      </c>
      <c r="U85" s="11">
        <f t="shared" si="0"/>
        <v>0</v>
      </c>
      <c r="V85" s="11">
        <f t="shared" si="0"/>
        <v>0</v>
      </c>
      <c r="W85" s="11">
        <f t="shared" si="0"/>
        <v>0</v>
      </c>
      <c r="X85" s="11">
        <f t="shared" si="0"/>
        <v>0</v>
      </c>
      <c r="Y85" s="11">
        <f t="shared" si="0"/>
        <v>0</v>
      </c>
    </row>
    <row r="86" spans="1:25" ht="20.100000000000001" customHeight="1">
      <c r="A86" s="5" t="s">
        <v>611</v>
      </c>
      <c r="B86" s="8">
        <v>1000</v>
      </c>
      <c r="C86" s="8">
        <v>1000</v>
      </c>
      <c r="D86" s="8">
        <v>1000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ht="20.100000000000001" customHeight="1">
      <c r="A87" s="13" t="s">
        <v>892</v>
      </c>
      <c r="B87" s="11">
        <f t="shared" ref="B87:Y87" si="1">SUBTOTAL(9,B86:B86)</f>
        <v>1000</v>
      </c>
      <c r="C87" s="11">
        <f t="shared" si="1"/>
        <v>1000</v>
      </c>
      <c r="D87" s="11">
        <f t="shared" si="1"/>
        <v>1000</v>
      </c>
      <c r="E87" s="11">
        <f t="shared" si="1"/>
        <v>0</v>
      </c>
      <c r="F87" s="11">
        <f t="shared" si="1"/>
        <v>0</v>
      </c>
      <c r="G87" s="11">
        <f t="shared" si="1"/>
        <v>0</v>
      </c>
      <c r="H87" s="11">
        <f t="shared" si="1"/>
        <v>0</v>
      </c>
      <c r="I87" s="11">
        <f t="shared" si="1"/>
        <v>0</v>
      </c>
      <c r="J87" s="11">
        <f t="shared" si="1"/>
        <v>0</v>
      </c>
      <c r="K87" s="11">
        <f t="shared" si="1"/>
        <v>0</v>
      </c>
      <c r="L87" s="11">
        <f t="shared" si="1"/>
        <v>0</v>
      </c>
      <c r="M87" s="11">
        <f t="shared" si="1"/>
        <v>0</v>
      </c>
      <c r="N87" s="11">
        <f t="shared" si="1"/>
        <v>0</v>
      </c>
      <c r="O87" s="11">
        <f t="shared" si="1"/>
        <v>0</v>
      </c>
      <c r="P87" s="11">
        <f t="shared" si="1"/>
        <v>0</v>
      </c>
      <c r="Q87" s="11">
        <f t="shared" si="1"/>
        <v>0</v>
      </c>
      <c r="R87" s="11">
        <f t="shared" si="1"/>
        <v>0</v>
      </c>
      <c r="S87" s="11">
        <f t="shared" si="1"/>
        <v>0</v>
      </c>
      <c r="T87" s="11">
        <f t="shared" si="1"/>
        <v>0</v>
      </c>
      <c r="U87" s="11">
        <f t="shared" si="1"/>
        <v>0</v>
      </c>
      <c r="V87" s="11">
        <f t="shared" si="1"/>
        <v>0</v>
      </c>
      <c r="W87" s="11">
        <f t="shared" si="1"/>
        <v>0</v>
      </c>
      <c r="X87" s="11">
        <f t="shared" si="1"/>
        <v>0</v>
      </c>
      <c r="Y87" s="11">
        <f t="shared" si="1"/>
        <v>0</v>
      </c>
    </row>
    <row r="88" spans="1:25" ht="20.100000000000001" customHeight="1">
      <c r="A88" s="5" t="s">
        <v>783</v>
      </c>
      <c r="B88" s="8">
        <v>7314.12</v>
      </c>
      <c r="C88" s="8">
        <v>7314.12</v>
      </c>
      <c r="D88" s="8">
        <v>7314.12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</row>
    <row r="89" spans="1:25" ht="20.100000000000001" customHeight="1">
      <c r="A89" s="5" t="s">
        <v>785</v>
      </c>
      <c r="B89" s="8">
        <v>1336536.02</v>
      </c>
      <c r="C89" s="8">
        <v>1349479.53</v>
      </c>
      <c r="D89" s="8">
        <v>1349479.53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</row>
    <row r="90" spans="1:25" ht="20.100000000000001" customHeight="1">
      <c r="A90" s="5" t="s">
        <v>787</v>
      </c>
      <c r="B90" s="8">
        <v>65646.31</v>
      </c>
      <c r="C90" s="8">
        <v>117572.65</v>
      </c>
      <c r="D90" s="8">
        <v>117572.65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>
      <c r="A91" s="5" t="s">
        <v>789</v>
      </c>
      <c r="B91" s="8">
        <v>410086.19</v>
      </c>
      <c r="C91" s="8">
        <v>420520.47</v>
      </c>
      <c r="D91" s="8">
        <v>420520.47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ht="20.100000000000001" customHeight="1">
      <c r="A92" s="13" t="s">
        <v>893</v>
      </c>
      <c r="B92" s="11">
        <f t="shared" ref="B92:Y92" si="2">SUBTOTAL(9,B88:B91)</f>
        <v>1819582.6400000001</v>
      </c>
      <c r="C92" s="11">
        <f t="shared" si="2"/>
        <v>1894886.77</v>
      </c>
      <c r="D92" s="11">
        <f t="shared" si="2"/>
        <v>1894886.77</v>
      </c>
      <c r="E92" s="11">
        <f t="shared" si="2"/>
        <v>0</v>
      </c>
      <c r="F92" s="11">
        <f t="shared" si="2"/>
        <v>0</v>
      </c>
      <c r="G92" s="11">
        <f t="shared" si="2"/>
        <v>0</v>
      </c>
      <c r="H92" s="11">
        <f t="shared" si="2"/>
        <v>0</v>
      </c>
      <c r="I92" s="11">
        <f t="shared" si="2"/>
        <v>0</v>
      </c>
      <c r="J92" s="11">
        <f t="shared" si="2"/>
        <v>0</v>
      </c>
      <c r="K92" s="11">
        <f t="shared" si="2"/>
        <v>0</v>
      </c>
      <c r="L92" s="11">
        <f t="shared" si="2"/>
        <v>0</v>
      </c>
      <c r="M92" s="11">
        <f t="shared" si="2"/>
        <v>0</v>
      </c>
      <c r="N92" s="11">
        <f t="shared" si="2"/>
        <v>0</v>
      </c>
      <c r="O92" s="11">
        <f t="shared" si="2"/>
        <v>0</v>
      </c>
      <c r="P92" s="11">
        <f t="shared" si="2"/>
        <v>0</v>
      </c>
      <c r="Q92" s="11">
        <f t="shared" si="2"/>
        <v>0</v>
      </c>
      <c r="R92" s="11">
        <f t="shared" si="2"/>
        <v>0</v>
      </c>
      <c r="S92" s="11">
        <f t="shared" si="2"/>
        <v>0</v>
      </c>
      <c r="T92" s="11">
        <f t="shared" si="2"/>
        <v>0</v>
      </c>
      <c r="U92" s="11">
        <f t="shared" si="2"/>
        <v>0</v>
      </c>
      <c r="V92" s="11">
        <f t="shared" si="2"/>
        <v>0</v>
      </c>
      <c r="W92" s="11">
        <f t="shared" si="2"/>
        <v>0</v>
      </c>
      <c r="X92" s="11">
        <f t="shared" si="2"/>
        <v>0</v>
      </c>
      <c r="Y92" s="11">
        <f t="shared" si="2"/>
        <v>0</v>
      </c>
    </row>
    <row r="93" spans="1:25" ht="20.100000000000001" customHeight="1">
      <c r="A93" s="5" t="s">
        <v>794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20.100000000000001" customHeight="1">
      <c r="A94" s="5" t="s">
        <v>796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>
      <c r="A95" s="5" t="s">
        <v>798</v>
      </c>
      <c r="B95" s="8">
        <v>10500</v>
      </c>
      <c r="C95" s="8">
        <v>10500</v>
      </c>
      <c r="D95" s="8">
        <v>10500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>
      <c r="A96" s="5" t="s">
        <v>800</v>
      </c>
      <c r="B96" s="8">
        <v>8572.7999999999993</v>
      </c>
      <c r="C96" s="8">
        <v>8572.7999999999993</v>
      </c>
      <c r="D96" s="8">
        <v>8572.7999999999993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>
      <c r="A97" s="5" t="s">
        <v>802</v>
      </c>
      <c r="B97" s="8">
        <v>54000</v>
      </c>
      <c r="C97" s="8">
        <v>54000</v>
      </c>
      <c r="D97" s="8">
        <v>54000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>
      <c r="A98" s="5" t="s">
        <v>804</v>
      </c>
      <c r="B98" s="8">
        <v>3114.72</v>
      </c>
      <c r="C98" s="8">
        <v>3114.72</v>
      </c>
      <c r="D98" s="8">
        <v>3114.72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>
      <c r="A99" s="5" t="s">
        <v>806</v>
      </c>
      <c r="B99" s="8">
        <v>18000</v>
      </c>
      <c r="C99" s="8">
        <v>18000</v>
      </c>
      <c r="D99" s="8">
        <v>18000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>
      <c r="A100" s="5" t="s">
        <v>808</v>
      </c>
      <c r="B100" s="8">
        <v>18000</v>
      </c>
      <c r="C100" s="8">
        <v>18000</v>
      </c>
      <c r="D100" s="8">
        <v>18000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>
      <c r="A101" s="5" t="s">
        <v>810</v>
      </c>
      <c r="B101" s="8">
        <v>13200</v>
      </c>
      <c r="C101" s="8">
        <v>13200</v>
      </c>
      <c r="D101" s="8">
        <v>13200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</row>
    <row r="102" spans="1:25" ht="20.100000000000001" customHeight="1">
      <c r="A102" s="5" t="s">
        <v>812</v>
      </c>
      <c r="B102" s="8">
        <v>45000</v>
      </c>
      <c r="C102" s="8">
        <v>45000</v>
      </c>
      <c r="D102" s="8">
        <v>45000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>
      <c r="A103" s="5" t="s">
        <v>814</v>
      </c>
      <c r="B103" s="8">
        <v>131809.81</v>
      </c>
      <c r="C103" s="8">
        <v>263828.81</v>
      </c>
      <c r="D103" s="8">
        <v>263828.81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</row>
    <row r="104" spans="1:25" ht="20.100000000000001" customHeight="1">
      <c r="A104" s="5" t="s">
        <v>816</v>
      </c>
      <c r="B104" s="8">
        <v>6500</v>
      </c>
      <c r="C104" s="8">
        <v>6500</v>
      </c>
      <c r="D104" s="8">
        <v>6500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>
      <c r="A105" s="5" t="s">
        <v>818</v>
      </c>
      <c r="B105" s="8">
        <v>4992</v>
      </c>
      <c r="C105" s="8">
        <v>4992</v>
      </c>
      <c r="D105" s="8">
        <v>4992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ht="20.100000000000001" customHeight="1">
      <c r="A106" s="5" t="s">
        <v>820</v>
      </c>
      <c r="B106" s="8">
        <v>93568.8</v>
      </c>
      <c r="C106" s="8">
        <v>93568.8</v>
      </c>
      <c r="D106" s="8">
        <v>93568.8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>
      <c r="A107" s="13" t="s">
        <v>894</v>
      </c>
      <c r="B107" s="11">
        <f t="shared" ref="B107:Y107" si="3">SUBTOTAL(9,B93:B106)</f>
        <v>407258.13</v>
      </c>
      <c r="C107" s="11">
        <f t="shared" si="3"/>
        <v>539277.13</v>
      </c>
      <c r="D107" s="11">
        <f t="shared" si="3"/>
        <v>539277.13</v>
      </c>
      <c r="E107" s="11">
        <f t="shared" si="3"/>
        <v>0</v>
      </c>
      <c r="F107" s="11">
        <f t="shared" si="3"/>
        <v>0</v>
      </c>
      <c r="G107" s="11">
        <f t="shared" si="3"/>
        <v>0</v>
      </c>
      <c r="H107" s="11">
        <f t="shared" si="3"/>
        <v>0</v>
      </c>
      <c r="I107" s="11">
        <f t="shared" si="3"/>
        <v>0</v>
      </c>
      <c r="J107" s="11">
        <f t="shared" si="3"/>
        <v>0</v>
      </c>
      <c r="K107" s="11">
        <f t="shared" si="3"/>
        <v>0</v>
      </c>
      <c r="L107" s="11">
        <f t="shared" si="3"/>
        <v>0</v>
      </c>
      <c r="M107" s="11">
        <f t="shared" si="3"/>
        <v>0</v>
      </c>
      <c r="N107" s="11">
        <f t="shared" si="3"/>
        <v>0</v>
      </c>
      <c r="O107" s="11">
        <f t="shared" si="3"/>
        <v>0</v>
      </c>
      <c r="P107" s="11">
        <f t="shared" si="3"/>
        <v>0</v>
      </c>
      <c r="Q107" s="11">
        <f t="shared" si="3"/>
        <v>0</v>
      </c>
      <c r="R107" s="11">
        <f t="shared" si="3"/>
        <v>0</v>
      </c>
      <c r="S107" s="11">
        <f t="shared" si="3"/>
        <v>0</v>
      </c>
      <c r="T107" s="11">
        <f t="shared" si="3"/>
        <v>0</v>
      </c>
      <c r="U107" s="11">
        <f t="shared" si="3"/>
        <v>0</v>
      </c>
      <c r="V107" s="11">
        <f t="shared" si="3"/>
        <v>0</v>
      </c>
      <c r="W107" s="11">
        <f t="shared" si="3"/>
        <v>0</v>
      </c>
      <c r="X107" s="11">
        <f t="shared" si="3"/>
        <v>0</v>
      </c>
      <c r="Y107" s="11">
        <f t="shared" si="3"/>
        <v>0</v>
      </c>
    </row>
    <row r="108" spans="1:25" ht="20.100000000000001" customHeight="1">
      <c r="A108" s="5" t="s">
        <v>823</v>
      </c>
      <c r="B108" s="8">
        <v>1201522.55</v>
      </c>
      <c r="C108" s="8">
        <v>1611583.72</v>
      </c>
      <c r="D108" s="8">
        <v>1611583.72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</row>
    <row r="109" spans="1:25" ht="20.100000000000001" customHeight="1">
      <c r="A109" s="5" t="s">
        <v>825</v>
      </c>
      <c r="B109" s="8">
        <v>32703</v>
      </c>
      <c r="C109" s="8">
        <v>42000</v>
      </c>
      <c r="D109" s="8">
        <v>42000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>
      <c r="A110" s="5" t="s">
        <v>827</v>
      </c>
      <c r="B110" s="8">
        <v>90000</v>
      </c>
      <c r="C110" s="8">
        <v>60000</v>
      </c>
      <c r="D110" s="8">
        <v>60000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ht="20.100000000000001" customHeight="1">
      <c r="A111" s="5" t="s">
        <v>829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>
      <c r="A112" s="5" t="s">
        <v>831</v>
      </c>
      <c r="B112" s="8">
        <v>377954.85</v>
      </c>
      <c r="C112" s="8">
        <v>386921.28</v>
      </c>
      <c r="D112" s="8">
        <v>386921.28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</row>
    <row r="113" spans="1:25" ht="20.100000000000001" customHeight="1">
      <c r="A113" s="5" t="s">
        <v>833</v>
      </c>
      <c r="B113" s="8">
        <v>97800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ht="20.100000000000001" customHeight="1">
      <c r="A114" s="5" t="s">
        <v>835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</row>
    <row r="115" spans="1:25" ht="20.100000000000001" customHeight="1">
      <c r="A115" s="5" t="s">
        <v>837</v>
      </c>
      <c r="B115" s="8">
        <v>90000</v>
      </c>
      <c r="C115" s="8">
        <v>66000</v>
      </c>
      <c r="D115" s="8">
        <v>66000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</row>
    <row r="116" spans="1:25" ht="20.100000000000001" customHeight="1">
      <c r="A116" s="5" t="s">
        <v>839</v>
      </c>
      <c r="B116" s="8">
        <v>93495</v>
      </c>
      <c r="C116" s="8">
        <v>93495</v>
      </c>
      <c r="D116" s="8">
        <v>93495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</row>
    <row r="117" spans="1:25" ht="20.100000000000001" customHeight="1">
      <c r="A117" s="5" t="s">
        <v>841</v>
      </c>
      <c r="B117" s="8">
        <v>5800</v>
      </c>
      <c r="C117" s="8">
        <v>20000</v>
      </c>
      <c r="D117" s="8">
        <v>20000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</row>
    <row r="118" spans="1:25" ht="20.100000000000001" customHeight="1">
      <c r="A118" s="13" t="s">
        <v>895</v>
      </c>
      <c r="B118" s="11">
        <f t="shared" ref="B118:Y118" si="4">SUBTOTAL(9,B108:B117)</f>
        <v>1989275.4</v>
      </c>
      <c r="C118" s="11">
        <f t="shared" si="4"/>
        <v>2280000</v>
      </c>
      <c r="D118" s="11">
        <f t="shared" si="4"/>
        <v>2280000</v>
      </c>
      <c r="E118" s="11">
        <f t="shared" si="4"/>
        <v>0</v>
      </c>
      <c r="F118" s="11">
        <f t="shared" si="4"/>
        <v>0</v>
      </c>
      <c r="G118" s="11">
        <f t="shared" si="4"/>
        <v>0</v>
      </c>
      <c r="H118" s="11">
        <f t="shared" si="4"/>
        <v>0</v>
      </c>
      <c r="I118" s="11">
        <f t="shared" si="4"/>
        <v>0</v>
      </c>
      <c r="J118" s="11">
        <f t="shared" si="4"/>
        <v>0</v>
      </c>
      <c r="K118" s="11">
        <f t="shared" si="4"/>
        <v>0</v>
      </c>
      <c r="L118" s="11">
        <f t="shared" si="4"/>
        <v>0</v>
      </c>
      <c r="M118" s="11">
        <f t="shared" si="4"/>
        <v>0</v>
      </c>
      <c r="N118" s="11">
        <f t="shared" si="4"/>
        <v>0</v>
      </c>
      <c r="O118" s="11">
        <f t="shared" si="4"/>
        <v>0</v>
      </c>
      <c r="P118" s="11">
        <f t="shared" si="4"/>
        <v>0</v>
      </c>
      <c r="Q118" s="11">
        <f t="shared" si="4"/>
        <v>0</v>
      </c>
      <c r="R118" s="11">
        <f t="shared" si="4"/>
        <v>0</v>
      </c>
      <c r="S118" s="11">
        <f t="shared" si="4"/>
        <v>0</v>
      </c>
      <c r="T118" s="11">
        <f t="shared" si="4"/>
        <v>0</v>
      </c>
      <c r="U118" s="11">
        <f t="shared" si="4"/>
        <v>0</v>
      </c>
      <c r="V118" s="11">
        <f t="shared" si="4"/>
        <v>0</v>
      </c>
      <c r="W118" s="11">
        <f t="shared" si="4"/>
        <v>0</v>
      </c>
      <c r="X118" s="11">
        <f t="shared" si="4"/>
        <v>0</v>
      </c>
      <c r="Y118" s="11">
        <f t="shared" si="4"/>
        <v>0</v>
      </c>
    </row>
    <row r="119" spans="1:25" ht="20.100000000000001" customHeight="1">
      <c r="A119" s="5" t="s">
        <v>845</v>
      </c>
      <c r="B119" s="8">
        <v>6000</v>
      </c>
      <c r="C119" s="8">
        <v>7000</v>
      </c>
      <c r="D119" s="8">
        <v>7000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</row>
    <row r="120" spans="1:25" ht="20.100000000000001" customHeight="1">
      <c r="A120" s="13" t="s">
        <v>896</v>
      </c>
      <c r="B120" s="11">
        <f t="shared" ref="B120:Y120" si="5">SUBTOTAL(9,B119:B119)</f>
        <v>6000</v>
      </c>
      <c r="C120" s="11">
        <f t="shared" si="5"/>
        <v>7000</v>
      </c>
      <c r="D120" s="11">
        <f t="shared" si="5"/>
        <v>7000</v>
      </c>
      <c r="E120" s="11">
        <f t="shared" si="5"/>
        <v>0</v>
      </c>
      <c r="F120" s="11">
        <f t="shared" si="5"/>
        <v>0</v>
      </c>
      <c r="G120" s="11">
        <f t="shared" si="5"/>
        <v>0</v>
      </c>
      <c r="H120" s="11">
        <f t="shared" si="5"/>
        <v>0</v>
      </c>
      <c r="I120" s="11">
        <f t="shared" si="5"/>
        <v>0</v>
      </c>
      <c r="J120" s="11">
        <f t="shared" si="5"/>
        <v>0</v>
      </c>
      <c r="K120" s="11">
        <f t="shared" si="5"/>
        <v>0</v>
      </c>
      <c r="L120" s="11">
        <f t="shared" si="5"/>
        <v>0</v>
      </c>
      <c r="M120" s="11">
        <f t="shared" si="5"/>
        <v>0</v>
      </c>
      <c r="N120" s="11">
        <f t="shared" si="5"/>
        <v>0</v>
      </c>
      <c r="O120" s="11">
        <f t="shared" si="5"/>
        <v>0</v>
      </c>
      <c r="P120" s="11">
        <f t="shared" si="5"/>
        <v>0</v>
      </c>
      <c r="Q120" s="11">
        <f t="shared" si="5"/>
        <v>0</v>
      </c>
      <c r="R120" s="11">
        <f t="shared" si="5"/>
        <v>0</v>
      </c>
      <c r="S120" s="11">
        <f t="shared" si="5"/>
        <v>0</v>
      </c>
      <c r="T120" s="11">
        <f t="shared" si="5"/>
        <v>0</v>
      </c>
      <c r="U120" s="11">
        <f t="shared" si="5"/>
        <v>0</v>
      </c>
      <c r="V120" s="11">
        <f t="shared" si="5"/>
        <v>0</v>
      </c>
      <c r="W120" s="11">
        <f t="shared" si="5"/>
        <v>0</v>
      </c>
      <c r="X120" s="11">
        <f t="shared" si="5"/>
        <v>0</v>
      </c>
      <c r="Y120" s="11">
        <f t="shared" si="5"/>
        <v>0</v>
      </c>
    </row>
    <row r="121" spans="1:25" ht="20.100000000000001" customHeight="1">
      <c r="A121" s="5" t="s">
        <v>849</v>
      </c>
      <c r="B121" s="8">
        <v>99667.839999999997</v>
      </c>
      <c r="C121" s="8">
        <v>150000</v>
      </c>
      <c r="D121" s="8">
        <v>150000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</row>
    <row r="122" spans="1:25" ht="20.100000000000001" customHeight="1">
      <c r="A122" s="13" t="s">
        <v>897</v>
      </c>
      <c r="B122" s="11">
        <f t="shared" ref="B122:Y122" si="6">SUBTOTAL(9,B121:B121)</f>
        <v>99667.839999999997</v>
      </c>
      <c r="C122" s="11">
        <f t="shared" si="6"/>
        <v>150000</v>
      </c>
      <c r="D122" s="11">
        <f t="shared" si="6"/>
        <v>150000</v>
      </c>
      <c r="E122" s="11">
        <f t="shared" si="6"/>
        <v>0</v>
      </c>
      <c r="F122" s="11">
        <f t="shared" si="6"/>
        <v>0</v>
      </c>
      <c r="G122" s="11">
        <f t="shared" si="6"/>
        <v>0</v>
      </c>
      <c r="H122" s="11">
        <f t="shared" si="6"/>
        <v>0</v>
      </c>
      <c r="I122" s="11">
        <f t="shared" si="6"/>
        <v>0</v>
      </c>
      <c r="J122" s="11">
        <f t="shared" si="6"/>
        <v>0</v>
      </c>
      <c r="K122" s="11">
        <f t="shared" si="6"/>
        <v>0</v>
      </c>
      <c r="L122" s="11">
        <f t="shared" si="6"/>
        <v>0</v>
      </c>
      <c r="M122" s="11">
        <f t="shared" si="6"/>
        <v>0</v>
      </c>
      <c r="N122" s="11">
        <f t="shared" si="6"/>
        <v>0</v>
      </c>
      <c r="O122" s="11">
        <f t="shared" si="6"/>
        <v>0</v>
      </c>
      <c r="P122" s="11">
        <f t="shared" si="6"/>
        <v>0</v>
      </c>
      <c r="Q122" s="11">
        <f t="shared" si="6"/>
        <v>0</v>
      </c>
      <c r="R122" s="11">
        <f t="shared" si="6"/>
        <v>0</v>
      </c>
      <c r="S122" s="11">
        <f t="shared" si="6"/>
        <v>0</v>
      </c>
      <c r="T122" s="11">
        <f t="shared" si="6"/>
        <v>0</v>
      </c>
      <c r="U122" s="11">
        <f t="shared" si="6"/>
        <v>0</v>
      </c>
      <c r="V122" s="11">
        <f t="shared" si="6"/>
        <v>0</v>
      </c>
      <c r="W122" s="11">
        <f t="shared" si="6"/>
        <v>0</v>
      </c>
      <c r="X122" s="11">
        <f t="shared" si="6"/>
        <v>0</v>
      </c>
      <c r="Y122" s="11">
        <f t="shared" si="6"/>
        <v>0</v>
      </c>
    </row>
    <row r="123" spans="1:25" ht="20.100000000000001" customHeight="1">
      <c r="A123" s="5" t="s">
        <v>853</v>
      </c>
      <c r="B123" s="8">
        <v>5000</v>
      </c>
      <c r="C123" s="8">
        <v>5000</v>
      </c>
      <c r="D123" s="8">
        <v>5000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</row>
    <row r="124" spans="1:25" ht="20.100000000000001" customHeight="1">
      <c r="A124" s="5" t="s">
        <v>855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557080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</row>
    <row r="125" spans="1:25" ht="20.100000000000001" customHeight="1">
      <c r="A125" s="13" t="s">
        <v>898</v>
      </c>
      <c r="B125" s="11">
        <f t="shared" ref="B125:Y125" si="7">SUBTOTAL(9,B123:B124)</f>
        <v>5000</v>
      </c>
      <c r="C125" s="11">
        <f t="shared" si="7"/>
        <v>5000</v>
      </c>
      <c r="D125" s="11">
        <f t="shared" si="7"/>
        <v>5000</v>
      </c>
      <c r="E125" s="11">
        <f t="shared" si="7"/>
        <v>0</v>
      </c>
      <c r="F125" s="11">
        <f t="shared" si="7"/>
        <v>0</v>
      </c>
      <c r="G125" s="11">
        <f t="shared" si="7"/>
        <v>0</v>
      </c>
      <c r="H125" s="11">
        <f t="shared" si="7"/>
        <v>0</v>
      </c>
      <c r="I125" s="11">
        <f t="shared" si="7"/>
        <v>0</v>
      </c>
      <c r="J125" s="11">
        <f t="shared" si="7"/>
        <v>0</v>
      </c>
      <c r="K125" s="11">
        <f t="shared" si="7"/>
        <v>0</v>
      </c>
      <c r="L125" s="11">
        <f t="shared" si="7"/>
        <v>0</v>
      </c>
      <c r="M125" s="11">
        <f t="shared" si="7"/>
        <v>0</v>
      </c>
      <c r="N125" s="11">
        <f t="shared" si="7"/>
        <v>557080</v>
      </c>
      <c r="O125" s="11">
        <f t="shared" si="7"/>
        <v>0</v>
      </c>
      <c r="P125" s="11">
        <f t="shared" si="7"/>
        <v>0</v>
      </c>
      <c r="Q125" s="11">
        <f t="shared" si="7"/>
        <v>0</v>
      </c>
      <c r="R125" s="11">
        <f t="shared" si="7"/>
        <v>0</v>
      </c>
      <c r="S125" s="11">
        <f t="shared" si="7"/>
        <v>0</v>
      </c>
      <c r="T125" s="11">
        <f t="shared" si="7"/>
        <v>0</v>
      </c>
      <c r="U125" s="11">
        <f t="shared" si="7"/>
        <v>0</v>
      </c>
      <c r="V125" s="11">
        <f t="shared" si="7"/>
        <v>0</v>
      </c>
      <c r="W125" s="11">
        <f t="shared" si="7"/>
        <v>0</v>
      </c>
      <c r="X125" s="11">
        <f t="shared" si="7"/>
        <v>0</v>
      </c>
      <c r="Y125" s="11">
        <f t="shared" si="7"/>
        <v>0</v>
      </c>
    </row>
    <row r="126" spans="1:25" ht="20.100000000000001" customHeight="1">
      <c r="A126" s="5" t="s">
        <v>859</v>
      </c>
      <c r="B126" s="8">
        <v>122262.65</v>
      </c>
      <c r="C126" s="8">
        <v>125500</v>
      </c>
      <c r="D126" s="8">
        <v>125500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</row>
    <row r="127" spans="1:25" ht="20.100000000000001" customHeight="1">
      <c r="A127" s="13" t="s">
        <v>899</v>
      </c>
      <c r="B127" s="11">
        <f t="shared" ref="B127:Y127" si="8">SUBTOTAL(9,B126:B126)</f>
        <v>122262.65</v>
      </c>
      <c r="C127" s="11">
        <f t="shared" si="8"/>
        <v>125500</v>
      </c>
      <c r="D127" s="11">
        <f t="shared" si="8"/>
        <v>125500</v>
      </c>
      <c r="E127" s="11">
        <f t="shared" si="8"/>
        <v>0</v>
      </c>
      <c r="F127" s="11">
        <f t="shared" si="8"/>
        <v>0</v>
      </c>
      <c r="G127" s="11">
        <f t="shared" si="8"/>
        <v>0</v>
      </c>
      <c r="H127" s="11">
        <f t="shared" si="8"/>
        <v>0</v>
      </c>
      <c r="I127" s="11">
        <f t="shared" si="8"/>
        <v>0</v>
      </c>
      <c r="J127" s="11">
        <f t="shared" si="8"/>
        <v>0</v>
      </c>
      <c r="K127" s="11">
        <f t="shared" si="8"/>
        <v>0</v>
      </c>
      <c r="L127" s="11">
        <f t="shared" si="8"/>
        <v>0</v>
      </c>
      <c r="M127" s="11">
        <f t="shared" si="8"/>
        <v>0</v>
      </c>
      <c r="N127" s="11">
        <f t="shared" si="8"/>
        <v>0</v>
      </c>
      <c r="O127" s="11">
        <f t="shared" si="8"/>
        <v>0</v>
      </c>
      <c r="P127" s="11">
        <f t="shared" si="8"/>
        <v>0</v>
      </c>
      <c r="Q127" s="11">
        <f t="shared" si="8"/>
        <v>0</v>
      </c>
      <c r="R127" s="11">
        <f t="shared" si="8"/>
        <v>0</v>
      </c>
      <c r="S127" s="11">
        <f t="shared" si="8"/>
        <v>0</v>
      </c>
      <c r="T127" s="11">
        <f t="shared" si="8"/>
        <v>0</v>
      </c>
      <c r="U127" s="11">
        <f t="shared" si="8"/>
        <v>0</v>
      </c>
      <c r="V127" s="11">
        <f t="shared" si="8"/>
        <v>0</v>
      </c>
      <c r="W127" s="11">
        <f t="shared" si="8"/>
        <v>0</v>
      </c>
      <c r="X127" s="11">
        <f t="shared" si="8"/>
        <v>0</v>
      </c>
      <c r="Y127" s="11">
        <f t="shared" si="8"/>
        <v>0</v>
      </c>
    </row>
    <row r="128" spans="1:25" ht="20.100000000000001" customHeight="1">
      <c r="A128" s="5" t="s">
        <v>863</v>
      </c>
      <c r="B128" s="8">
        <v>278066.56</v>
      </c>
      <c r="C128" s="8">
        <v>245138.52</v>
      </c>
      <c r="D128" s="8">
        <v>245138.52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</row>
    <row r="129" spans="1:25" ht="20.100000000000001" customHeight="1">
      <c r="A129" s="13" t="s">
        <v>900</v>
      </c>
      <c r="B129" s="11">
        <f t="shared" ref="B129:Y129" si="9">SUBTOTAL(9,B128:B128)</f>
        <v>278066.56</v>
      </c>
      <c r="C129" s="11">
        <f t="shared" si="9"/>
        <v>245138.52</v>
      </c>
      <c r="D129" s="11">
        <f t="shared" si="9"/>
        <v>245138.52</v>
      </c>
      <c r="E129" s="11">
        <f t="shared" si="9"/>
        <v>0</v>
      </c>
      <c r="F129" s="11">
        <f t="shared" si="9"/>
        <v>0</v>
      </c>
      <c r="G129" s="11">
        <f t="shared" si="9"/>
        <v>0</v>
      </c>
      <c r="H129" s="11">
        <f t="shared" si="9"/>
        <v>0</v>
      </c>
      <c r="I129" s="11">
        <f t="shared" si="9"/>
        <v>0</v>
      </c>
      <c r="J129" s="11">
        <f t="shared" si="9"/>
        <v>0</v>
      </c>
      <c r="K129" s="11">
        <f t="shared" si="9"/>
        <v>0</v>
      </c>
      <c r="L129" s="11">
        <f t="shared" si="9"/>
        <v>0</v>
      </c>
      <c r="M129" s="11">
        <f t="shared" si="9"/>
        <v>0</v>
      </c>
      <c r="N129" s="11">
        <f t="shared" si="9"/>
        <v>0</v>
      </c>
      <c r="O129" s="11">
        <f t="shared" si="9"/>
        <v>0</v>
      </c>
      <c r="P129" s="11">
        <f t="shared" si="9"/>
        <v>0</v>
      </c>
      <c r="Q129" s="11">
        <f t="shared" si="9"/>
        <v>0</v>
      </c>
      <c r="R129" s="11">
        <f t="shared" si="9"/>
        <v>0</v>
      </c>
      <c r="S129" s="11">
        <f t="shared" si="9"/>
        <v>0</v>
      </c>
      <c r="T129" s="11">
        <f t="shared" si="9"/>
        <v>0</v>
      </c>
      <c r="U129" s="11">
        <f t="shared" si="9"/>
        <v>0</v>
      </c>
      <c r="V129" s="11">
        <f t="shared" si="9"/>
        <v>0</v>
      </c>
      <c r="W129" s="11">
        <f t="shared" si="9"/>
        <v>0</v>
      </c>
      <c r="X129" s="11">
        <f t="shared" si="9"/>
        <v>0</v>
      </c>
      <c r="Y129" s="11">
        <f t="shared" si="9"/>
        <v>0</v>
      </c>
    </row>
    <row r="130" spans="1:25" ht="20.100000000000001" customHeight="1">
      <c r="A130" s="5" t="s">
        <v>866</v>
      </c>
      <c r="B130" s="8">
        <v>51361</v>
      </c>
      <c r="C130" s="8">
        <v>3142.81</v>
      </c>
      <c r="D130" s="8">
        <v>3142.81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</row>
    <row r="131" spans="1:25" ht="20.100000000000001" customHeight="1">
      <c r="A131" s="13" t="s">
        <v>901</v>
      </c>
      <c r="B131" s="11">
        <f t="shared" ref="B131:Y131" si="10">SUBTOTAL(9,B130:B130)</f>
        <v>51361</v>
      </c>
      <c r="C131" s="11">
        <f t="shared" si="10"/>
        <v>3142.81</v>
      </c>
      <c r="D131" s="11">
        <f t="shared" si="10"/>
        <v>3142.81</v>
      </c>
      <c r="E131" s="11">
        <f t="shared" si="10"/>
        <v>0</v>
      </c>
      <c r="F131" s="11">
        <f t="shared" si="10"/>
        <v>0</v>
      </c>
      <c r="G131" s="11">
        <f t="shared" si="10"/>
        <v>0</v>
      </c>
      <c r="H131" s="11">
        <f t="shared" si="10"/>
        <v>0</v>
      </c>
      <c r="I131" s="11">
        <f t="shared" si="10"/>
        <v>0</v>
      </c>
      <c r="J131" s="11">
        <f t="shared" si="10"/>
        <v>0</v>
      </c>
      <c r="K131" s="11">
        <f t="shared" si="10"/>
        <v>0</v>
      </c>
      <c r="L131" s="11">
        <f t="shared" si="10"/>
        <v>0</v>
      </c>
      <c r="M131" s="11">
        <f t="shared" si="10"/>
        <v>0</v>
      </c>
      <c r="N131" s="11">
        <f t="shared" si="10"/>
        <v>0</v>
      </c>
      <c r="O131" s="11">
        <f t="shared" si="10"/>
        <v>0</v>
      </c>
      <c r="P131" s="11">
        <f t="shared" si="10"/>
        <v>0</v>
      </c>
      <c r="Q131" s="11">
        <f t="shared" si="10"/>
        <v>0</v>
      </c>
      <c r="R131" s="11">
        <f t="shared" si="10"/>
        <v>0</v>
      </c>
      <c r="S131" s="11">
        <f t="shared" si="10"/>
        <v>0</v>
      </c>
      <c r="T131" s="11">
        <f t="shared" si="10"/>
        <v>0</v>
      </c>
      <c r="U131" s="11">
        <f t="shared" si="10"/>
        <v>0</v>
      </c>
      <c r="V131" s="11">
        <f t="shared" si="10"/>
        <v>0</v>
      </c>
      <c r="W131" s="11">
        <f t="shared" si="10"/>
        <v>0</v>
      </c>
      <c r="X131" s="11">
        <f t="shared" si="10"/>
        <v>0</v>
      </c>
      <c r="Y131" s="11">
        <f t="shared" si="10"/>
        <v>0</v>
      </c>
    </row>
    <row r="132" spans="1:25" ht="50.1" customHeight="1">
      <c r="A132" s="13" t="s">
        <v>860</v>
      </c>
      <c r="B132" s="11">
        <f t="shared" ref="B132:Y132" si="11">SUBTOTAL(9,B84:B131)</f>
        <v>4804474.22</v>
      </c>
      <c r="C132" s="11">
        <f t="shared" si="11"/>
        <v>5275945.2299999995</v>
      </c>
      <c r="D132" s="11">
        <f t="shared" si="11"/>
        <v>5275945.2299999995</v>
      </c>
      <c r="E132" s="11">
        <f t="shared" si="11"/>
        <v>0</v>
      </c>
      <c r="F132" s="11">
        <f t="shared" si="11"/>
        <v>0</v>
      </c>
      <c r="G132" s="11">
        <f t="shared" si="11"/>
        <v>0</v>
      </c>
      <c r="H132" s="11">
        <f t="shared" si="11"/>
        <v>0</v>
      </c>
      <c r="I132" s="11">
        <f t="shared" si="11"/>
        <v>0</v>
      </c>
      <c r="J132" s="11">
        <f t="shared" si="11"/>
        <v>0</v>
      </c>
      <c r="K132" s="11">
        <f t="shared" si="11"/>
        <v>0</v>
      </c>
      <c r="L132" s="11">
        <f t="shared" si="11"/>
        <v>0</v>
      </c>
      <c r="M132" s="11">
        <f t="shared" si="11"/>
        <v>0</v>
      </c>
      <c r="N132" s="11">
        <f t="shared" si="11"/>
        <v>557080</v>
      </c>
      <c r="O132" s="11">
        <f t="shared" si="11"/>
        <v>0</v>
      </c>
      <c r="P132" s="11">
        <f t="shared" si="11"/>
        <v>0</v>
      </c>
      <c r="Q132" s="11">
        <f t="shared" si="11"/>
        <v>0</v>
      </c>
      <c r="R132" s="11">
        <f t="shared" si="11"/>
        <v>0</v>
      </c>
      <c r="S132" s="11">
        <f t="shared" si="11"/>
        <v>0</v>
      </c>
      <c r="T132" s="11">
        <f t="shared" si="11"/>
        <v>0</v>
      </c>
      <c r="U132" s="11">
        <f t="shared" si="11"/>
        <v>0</v>
      </c>
      <c r="V132" s="11">
        <f t="shared" si="11"/>
        <v>0</v>
      </c>
      <c r="W132" s="11">
        <f t="shared" si="11"/>
        <v>0</v>
      </c>
      <c r="X132" s="11">
        <f t="shared" si="11"/>
        <v>0</v>
      </c>
      <c r="Y132" s="11">
        <f t="shared" si="11"/>
        <v>0</v>
      </c>
    </row>
    <row r="133" spans="1:25" ht="30" customHeight="1"/>
    <row r="134" spans="1:25" ht="20.100000000000001" customHeight="1">
      <c r="A134" s="23" t="s">
        <v>36</v>
      </c>
      <c r="B134" s="23" t="s">
        <v>54</v>
      </c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</row>
    <row r="135" spans="1:25" ht="20.100000000000001" customHeight="1">
      <c r="A135" s="23"/>
      <c r="B135" s="23" t="s">
        <v>868</v>
      </c>
      <c r="C135" s="23"/>
      <c r="D135" s="23"/>
      <c r="E135" s="23"/>
      <c r="F135" s="23" t="s">
        <v>310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25" ht="24.95" customHeight="1">
      <c r="A136" s="23"/>
      <c r="B136" s="23" t="s">
        <v>902</v>
      </c>
      <c r="C136" s="23"/>
      <c r="D136" s="23"/>
      <c r="E136" s="23"/>
      <c r="F136" s="23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14"/>
    </row>
    <row r="137" spans="1:25" ht="24.95" customHeight="1">
      <c r="A137" s="23"/>
      <c r="B137" s="23" t="s">
        <v>903</v>
      </c>
      <c r="C137" s="23"/>
      <c r="D137" s="23"/>
      <c r="E137" s="23"/>
      <c r="F137" s="23" t="s">
        <v>903</v>
      </c>
      <c r="G137" s="23"/>
      <c r="H137" s="23"/>
      <c r="I137" s="23"/>
      <c r="J137" s="23" t="s">
        <v>872</v>
      </c>
      <c r="K137" s="23"/>
      <c r="L137" s="23"/>
      <c r="M137" s="23"/>
      <c r="N137" s="23" t="s">
        <v>873</v>
      </c>
      <c r="O137" s="23"/>
      <c r="P137" s="23"/>
      <c r="Q137" s="23"/>
    </row>
    <row r="138" spans="1:25" ht="120" customHeight="1">
      <c r="A138" s="23"/>
      <c r="B138" s="9" t="s">
        <v>874</v>
      </c>
      <c r="C138" s="9" t="s">
        <v>875</v>
      </c>
      <c r="D138" s="9" t="s">
        <v>876</v>
      </c>
      <c r="E138" s="9" t="s">
        <v>763</v>
      </c>
      <c r="F138" s="9" t="s">
        <v>874</v>
      </c>
      <c r="G138" s="9" t="s">
        <v>875</v>
      </c>
      <c r="H138" s="9" t="s">
        <v>876</v>
      </c>
      <c r="I138" s="9" t="s">
        <v>763</v>
      </c>
      <c r="J138" s="9" t="s">
        <v>874</v>
      </c>
      <c r="K138" s="9" t="s">
        <v>875</v>
      </c>
      <c r="L138" s="9" t="s">
        <v>876</v>
      </c>
      <c r="M138" s="9" t="s">
        <v>763</v>
      </c>
      <c r="N138" s="9" t="s">
        <v>874</v>
      </c>
      <c r="O138" s="9" t="s">
        <v>875</v>
      </c>
      <c r="P138" s="9" t="s">
        <v>876</v>
      </c>
      <c r="Q138" s="9" t="s">
        <v>763</v>
      </c>
    </row>
    <row r="139" spans="1:25" ht="20.100000000000001" customHeight="1">
      <c r="A139" s="5" t="s">
        <v>380</v>
      </c>
      <c r="B139" s="5" t="s">
        <v>904</v>
      </c>
      <c r="C139" s="5" t="s">
        <v>905</v>
      </c>
      <c r="D139" s="5" t="s">
        <v>906</v>
      </c>
      <c r="E139" s="5" t="s">
        <v>907</v>
      </c>
      <c r="F139" s="5" t="s">
        <v>908</v>
      </c>
      <c r="G139" s="5" t="s">
        <v>909</v>
      </c>
      <c r="H139" s="5" t="s">
        <v>910</v>
      </c>
      <c r="I139" s="5" t="s">
        <v>911</v>
      </c>
      <c r="J139" s="5" t="s">
        <v>912</v>
      </c>
      <c r="K139" s="5" t="s">
        <v>913</v>
      </c>
      <c r="L139" s="5" t="s">
        <v>914</v>
      </c>
      <c r="M139" s="5" t="s">
        <v>915</v>
      </c>
      <c r="N139" s="5" t="s">
        <v>916</v>
      </c>
      <c r="O139" s="5" t="s">
        <v>917</v>
      </c>
      <c r="P139" s="5" t="s">
        <v>918</v>
      </c>
      <c r="Q139" s="5" t="s">
        <v>919</v>
      </c>
    </row>
    <row r="140" spans="1:25" ht="20.100000000000001" customHeight="1">
      <c r="A140" s="5" t="s">
        <v>604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25" ht="20.100000000000001" customHeight="1">
      <c r="A141" s="13" t="s">
        <v>920</v>
      </c>
      <c r="B141" s="11">
        <f t="shared" ref="B141:Q141" si="12">SUBTOTAL(9,B140:B140)</f>
        <v>0</v>
      </c>
      <c r="C141" s="11">
        <f t="shared" si="12"/>
        <v>0</v>
      </c>
      <c r="D141" s="11">
        <f t="shared" si="12"/>
        <v>0</v>
      </c>
      <c r="E141" s="11">
        <f t="shared" si="12"/>
        <v>0</v>
      </c>
      <c r="F141" s="11">
        <f t="shared" si="12"/>
        <v>0</v>
      </c>
      <c r="G141" s="11">
        <f t="shared" si="12"/>
        <v>0</v>
      </c>
      <c r="H141" s="11">
        <f t="shared" si="12"/>
        <v>0</v>
      </c>
      <c r="I141" s="11">
        <f t="shared" si="12"/>
        <v>0</v>
      </c>
      <c r="J141" s="11">
        <f t="shared" si="12"/>
        <v>0</v>
      </c>
      <c r="K141" s="11">
        <f t="shared" si="12"/>
        <v>0</v>
      </c>
      <c r="L141" s="11">
        <f t="shared" si="12"/>
        <v>0</v>
      </c>
      <c r="M141" s="11">
        <f t="shared" si="12"/>
        <v>0</v>
      </c>
      <c r="N141" s="11">
        <f t="shared" si="12"/>
        <v>0</v>
      </c>
      <c r="O141" s="11">
        <f t="shared" si="12"/>
        <v>0</v>
      </c>
      <c r="P141" s="11">
        <f t="shared" si="12"/>
        <v>0</v>
      </c>
      <c r="Q141" s="11">
        <f t="shared" si="12"/>
        <v>0</v>
      </c>
    </row>
    <row r="142" spans="1:25" ht="20.100000000000001" customHeight="1">
      <c r="A142" s="5" t="s">
        <v>611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25" ht="20.100000000000001" customHeight="1">
      <c r="A143" s="13" t="s">
        <v>921</v>
      </c>
      <c r="B143" s="11">
        <f t="shared" ref="B143:Q143" si="13">SUBTOTAL(9,B142:B142)</f>
        <v>0</v>
      </c>
      <c r="C143" s="11">
        <f t="shared" si="13"/>
        <v>0</v>
      </c>
      <c r="D143" s="11">
        <f t="shared" si="13"/>
        <v>0</v>
      </c>
      <c r="E143" s="11">
        <f t="shared" si="13"/>
        <v>0</v>
      </c>
      <c r="F143" s="11">
        <f t="shared" si="13"/>
        <v>0</v>
      </c>
      <c r="G143" s="11">
        <f t="shared" si="13"/>
        <v>0</v>
      </c>
      <c r="H143" s="11">
        <f t="shared" si="13"/>
        <v>0</v>
      </c>
      <c r="I143" s="11">
        <f t="shared" si="13"/>
        <v>0</v>
      </c>
      <c r="J143" s="11">
        <f t="shared" si="13"/>
        <v>0</v>
      </c>
      <c r="K143" s="11">
        <f t="shared" si="13"/>
        <v>0</v>
      </c>
      <c r="L143" s="11">
        <f t="shared" si="13"/>
        <v>0</v>
      </c>
      <c r="M143" s="11">
        <f t="shared" si="13"/>
        <v>0</v>
      </c>
      <c r="N143" s="11">
        <f t="shared" si="13"/>
        <v>0</v>
      </c>
      <c r="O143" s="11">
        <f t="shared" si="13"/>
        <v>0</v>
      </c>
      <c r="P143" s="11">
        <f t="shared" si="13"/>
        <v>0</v>
      </c>
      <c r="Q143" s="11">
        <f t="shared" si="13"/>
        <v>0</v>
      </c>
    </row>
    <row r="144" spans="1:25" ht="20.100000000000001" customHeight="1">
      <c r="A144" s="5" t="s">
        <v>783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>
      <c r="A145" s="5" t="s">
        <v>785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7" ht="20.100000000000001" customHeight="1">
      <c r="A146" s="5" t="s">
        <v>787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>
      <c r="A147" s="5" t="s">
        <v>789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>
      <c r="A148" s="13" t="s">
        <v>922</v>
      </c>
      <c r="B148" s="11">
        <f t="shared" ref="B148:Q148" si="14">SUBTOTAL(9,B144:B147)</f>
        <v>0</v>
      </c>
      <c r="C148" s="11">
        <f t="shared" si="14"/>
        <v>0</v>
      </c>
      <c r="D148" s="11">
        <f t="shared" si="14"/>
        <v>0</v>
      </c>
      <c r="E148" s="11">
        <f t="shared" si="14"/>
        <v>0</v>
      </c>
      <c r="F148" s="11">
        <f t="shared" si="14"/>
        <v>0</v>
      </c>
      <c r="G148" s="11">
        <f t="shared" si="14"/>
        <v>0</v>
      </c>
      <c r="H148" s="11">
        <f t="shared" si="14"/>
        <v>0</v>
      </c>
      <c r="I148" s="11">
        <f t="shared" si="14"/>
        <v>0</v>
      </c>
      <c r="J148" s="11">
        <f t="shared" si="14"/>
        <v>0</v>
      </c>
      <c r="K148" s="11">
        <f t="shared" si="14"/>
        <v>0</v>
      </c>
      <c r="L148" s="11">
        <f t="shared" si="14"/>
        <v>0</v>
      </c>
      <c r="M148" s="11">
        <f t="shared" si="14"/>
        <v>0</v>
      </c>
      <c r="N148" s="11">
        <f t="shared" si="14"/>
        <v>0</v>
      </c>
      <c r="O148" s="11">
        <f t="shared" si="14"/>
        <v>0</v>
      </c>
      <c r="P148" s="11">
        <f t="shared" si="14"/>
        <v>0</v>
      </c>
      <c r="Q148" s="11">
        <f t="shared" si="14"/>
        <v>0</v>
      </c>
    </row>
    <row r="149" spans="1:17" ht="20.100000000000001" customHeight="1">
      <c r="A149" s="5" t="s">
        <v>794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>
      <c r="A150" s="5" t="s">
        <v>796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7" ht="20.100000000000001" customHeight="1">
      <c r="A151" s="5" t="s">
        <v>798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>
      <c r="A152" s="5" t="s">
        <v>800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>
      <c r="A153" s="5" t="s">
        <v>802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7" ht="20.100000000000001" customHeight="1">
      <c r="A154" s="5" t="s">
        <v>804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>
      <c r="A155" s="5" t="s">
        <v>806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7" ht="20.100000000000001" customHeight="1">
      <c r="A156" s="5" t="s">
        <v>808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7" ht="20.100000000000001" customHeight="1">
      <c r="A157" s="5" t="s">
        <v>810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>
      <c r="A158" s="5" t="s">
        <v>812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7" ht="20.100000000000001" customHeight="1">
      <c r="A159" s="5" t="s">
        <v>814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>
      <c r="A160" s="5" t="s">
        <v>816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7" ht="20.100000000000001" customHeight="1">
      <c r="A161" s="5" t="s">
        <v>818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>
      <c r="A162" s="5" t="s">
        <v>820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>
      <c r="A163" s="13" t="s">
        <v>923</v>
      </c>
      <c r="B163" s="11">
        <f t="shared" ref="B163:Q163" si="15">SUBTOTAL(9,B149:B162)</f>
        <v>0</v>
      </c>
      <c r="C163" s="11">
        <f t="shared" si="15"/>
        <v>0</v>
      </c>
      <c r="D163" s="11">
        <f t="shared" si="15"/>
        <v>0</v>
      </c>
      <c r="E163" s="11">
        <f t="shared" si="15"/>
        <v>0</v>
      </c>
      <c r="F163" s="11">
        <f t="shared" si="15"/>
        <v>0</v>
      </c>
      <c r="G163" s="11">
        <f t="shared" si="15"/>
        <v>0</v>
      </c>
      <c r="H163" s="11">
        <f t="shared" si="15"/>
        <v>0</v>
      </c>
      <c r="I163" s="11">
        <f t="shared" si="15"/>
        <v>0</v>
      </c>
      <c r="J163" s="11">
        <f t="shared" si="15"/>
        <v>0</v>
      </c>
      <c r="K163" s="11">
        <f t="shared" si="15"/>
        <v>0</v>
      </c>
      <c r="L163" s="11">
        <f t="shared" si="15"/>
        <v>0</v>
      </c>
      <c r="M163" s="11">
        <f t="shared" si="15"/>
        <v>0</v>
      </c>
      <c r="N163" s="11">
        <f t="shared" si="15"/>
        <v>0</v>
      </c>
      <c r="O163" s="11">
        <f t="shared" si="15"/>
        <v>0</v>
      </c>
      <c r="P163" s="11">
        <f t="shared" si="15"/>
        <v>0</v>
      </c>
      <c r="Q163" s="11">
        <f t="shared" si="15"/>
        <v>0</v>
      </c>
    </row>
    <row r="164" spans="1:17" ht="20.100000000000001" customHeight="1">
      <c r="A164" s="5" t="s">
        <v>823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</row>
    <row r="165" spans="1:17" ht="20.100000000000001" customHeight="1">
      <c r="A165" s="5" t="s">
        <v>825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</row>
    <row r="166" spans="1:17" ht="20.100000000000001" customHeight="1">
      <c r="A166" s="5" t="s">
        <v>827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7" ht="20.100000000000001" customHeight="1">
      <c r="A167" s="5" t="s">
        <v>829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</row>
    <row r="168" spans="1:17" ht="20.100000000000001" customHeight="1">
      <c r="A168" s="5" t="s">
        <v>831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</row>
    <row r="169" spans="1:17" ht="20.100000000000001" customHeight="1">
      <c r="A169" s="5" t="s">
        <v>833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</row>
    <row r="170" spans="1:17" ht="20.100000000000001" customHeight="1">
      <c r="A170" s="5" t="s">
        <v>835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</row>
    <row r="171" spans="1:17" ht="20.100000000000001" customHeight="1">
      <c r="A171" s="5" t="s">
        <v>837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</row>
    <row r="172" spans="1:17" ht="20.100000000000001" customHeight="1">
      <c r="A172" s="5" t="s">
        <v>839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</row>
    <row r="173" spans="1:17" ht="20.100000000000001" customHeight="1">
      <c r="A173" s="5" t="s">
        <v>841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</row>
    <row r="174" spans="1:17" ht="20.100000000000001" customHeight="1">
      <c r="A174" s="13" t="s">
        <v>924</v>
      </c>
      <c r="B174" s="11">
        <f t="shared" ref="B174:Q174" si="16">SUBTOTAL(9,B164:B173)</f>
        <v>0</v>
      </c>
      <c r="C174" s="11">
        <f t="shared" si="16"/>
        <v>0</v>
      </c>
      <c r="D174" s="11">
        <f t="shared" si="16"/>
        <v>0</v>
      </c>
      <c r="E174" s="11">
        <f t="shared" si="16"/>
        <v>0</v>
      </c>
      <c r="F174" s="11">
        <f t="shared" si="16"/>
        <v>0</v>
      </c>
      <c r="G174" s="11">
        <f t="shared" si="16"/>
        <v>0</v>
      </c>
      <c r="H174" s="11">
        <f t="shared" si="16"/>
        <v>0</v>
      </c>
      <c r="I174" s="11">
        <f t="shared" si="16"/>
        <v>0</v>
      </c>
      <c r="J174" s="11">
        <f t="shared" si="16"/>
        <v>0</v>
      </c>
      <c r="K174" s="11">
        <f t="shared" si="16"/>
        <v>0</v>
      </c>
      <c r="L174" s="11">
        <f t="shared" si="16"/>
        <v>0</v>
      </c>
      <c r="M174" s="11">
        <f t="shared" si="16"/>
        <v>0</v>
      </c>
      <c r="N174" s="11">
        <f t="shared" si="16"/>
        <v>0</v>
      </c>
      <c r="O174" s="11">
        <f t="shared" si="16"/>
        <v>0</v>
      </c>
      <c r="P174" s="11">
        <f t="shared" si="16"/>
        <v>0</v>
      </c>
      <c r="Q174" s="11">
        <f t="shared" si="16"/>
        <v>0</v>
      </c>
    </row>
    <row r="175" spans="1:17" ht="20.100000000000001" customHeight="1">
      <c r="A175" s="5" t="s">
        <v>845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</row>
    <row r="176" spans="1:17" ht="20.100000000000001" customHeight="1">
      <c r="A176" s="13" t="s">
        <v>925</v>
      </c>
      <c r="B176" s="11">
        <f t="shared" ref="B176:Q176" si="17">SUBTOTAL(9,B175:B175)</f>
        <v>0</v>
      </c>
      <c r="C176" s="11">
        <f t="shared" si="17"/>
        <v>0</v>
      </c>
      <c r="D176" s="11">
        <f t="shared" si="17"/>
        <v>0</v>
      </c>
      <c r="E176" s="11">
        <f t="shared" si="17"/>
        <v>0</v>
      </c>
      <c r="F176" s="11">
        <f t="shared" si="17"/>
        <v>0</v>
      </c>
      <c r="G176" s="11">
        <f t="shared" si="17"/>
        <v>0</v>
      </c>
      <c r="H176" s="11">
        <f t="shared" si="17"/>
        <v>0</v>
      </c>
      <c r="I176" s="11">
        <f t="shared" si="17"/>
        <v>0</v>
      </c>
      <c r="J176" s="11">
        <f t="shared" si="17"/>
        <v>0</v>
      </c>
      <c r="K176" s="11">
        <f t="shared" si="17"/>
        <v>0</v>
      </c>
      <c r="L176" s="11">
        <f t="shared" si="17"/>
        <v>0</v>
      </c>
      <c r="M176" s="11">
        <f t="shared" si="17"/>
        <v>0</v>
      </c>
      <c r="N176" s="11">
        <f t="shared" si="17"/>
        <v>0</v>
      </c>
      <c r="O176" s="11">
        <f t="shared" si="17"/>
        <v>0</v>
      </c>
      <c r="P176" s="11">
        <f t="shared" si="17"/>
        <v>0</v>
      </c>
      <c r="Q176" s="11">
        <f t="shared" si="17"/>
        <v>0</v>
      </c>
    </row>
    <row r="177" spans="1:17" ht="20.100000000000001" customHeight="1">
      <c r="A177" s="5" t="s">
        <v>849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</row>
    <row r="178" spans="1:17" ht="20.100000000000001" customHeight="1">
      <c r="A178" s="13" t="s">
        <v>926</v>
      </c>
      <c r="B178" s="11">
        <f t="shared" ref="B178:Q178" si="18">SUBTOTAL(9,B177:B177)</f>
        <v>0</v>
      </c>
      <c r="C178" s="11">
        <f t="shared" si="18"/>
        <v>0</v>
      </c>
      <c r="D178" s="11">
        <f t="shared" si="18"/>
        <v>0</v>
      </c>
      <c r="E178" s="11">
        <f t="shared" si="18"/>
        <v>0</v>
      </c>
      <c r="F178" s="11">
        <f t="shared" si="18"/>
        <v>0</v>
      </c>
      <c r="G178" s="11">
        <f t="shared" si="18"/>
        <v>0</v>
      </c>
      <c r="H178" s="11">
        <f t="shared" si="18"/>
        <v>0</v>
      </c>
      <c r="I178" s="11">
        <f t="shared" si="18"/>
        <v>0</v>
      </c>
      <c r="J178" s="11">
        <f t="shared" si="18"/>
        <v>0</v>
      </c>
      <c r="K178" s="11">
        <f t="shared" si="18"/>
        <v>0</v>
      </c>
      <c r="L178" s="11">
        <f t="shared" si="18"/>
        <v>0</v>
      </c>
      <c r="M178" s="11">
        <f t="shared" si="18"/>
        <v>0</v>
      </c>
      <c r="N178" s="11">
        <f t="shared" si="18"/>
        <v>0</v>
      </c>
      <c r="O178" s="11">
        <f t="shared" si="18"/>
        <v>0</v>
      </c>
      <c r="P178" s="11">
        <f t="shared" si="18"/>
        <v>0</v>
      </c>
      <c r="Q178" s="11">
        <f t="shared" si="18"/>
        <v>0</v>
      </c>
    </row>
    <row r="179" spans="1:17" ht="20.100000000000001" customHeight="1">
      <c r="A179" s="5" t="s">
        <v>853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</row>
    <row r="180" spans="1:17" ht="20.100000000000001" customHeight="1">
      <c r="A180" s="5" t="s">
        <v>855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</row>
    <row r="181" spans="1:17" ht="20.100000000000001" customHeight="1">
      <c r="A181" s="13" t="s">
        <v>927</v>
      </c>
      <c r="B181" s="11">
        <f t="shared" ref="B181:Q181" si="19">SUBTOTAL(9,B179:B180)</f>
        <v>0</v>
      </c>
      <c r="C181" s="11">
        <f t="shared" si="19"/>
        <v>0</v>
      </c>
      <c r="D181" s="11">
        <f t="shared" si="19"/>
        <v>0</v>
      </c>
      <c r="E181" s="11">
        <f t="shared" si="19"/>
        <v>0</v>
      </c>
      <c r="F181" s="11">
        <f t="shared" si="19"/>
        <v>0</v>
      </c>
      <c r="G181" s="11">
        <f t="shared" si="19"/>
        <v>0</v>
      </c>
      <c r="H181" s="11">
        <f t="shared" si="19"/>
        <v>0</v>
      </c>
      <c r="I181" s="11">
        <f t="shared" si="19"/>
        <v>0</v>
      </c>
      <c r="J181" s="11">
        <f t="shared" si="19"/>
        <v>0</v>
      </c>
      <c r="K181" s="11">
        <f t="shared" si="19"/>
        <v>0</v>
      </c>
      <c r="L181" s="11">
        <f t="shared" si="19"/>
        <v>0</v>
      </c>
      <c r="M181" s="11">
        <f t="shared" si="19"/>
        <v>0</v>
      </c>
      <c r="N181" s="11">
        <f t="shared" si="19"/>
        <v>0</v>
      </c>
      <c r="O181" s="11">
        <f t="shared" si="19"/>
        <v>0</v>
      </c>
      <c r="P181" s="11">
        <f t="shared" si="19"/>
        <v>0</v>
      </c>
      <c r="Q181" s="11">
        <f t="shared" si="19"/>
        <v>0</v>
      </c>
    </row>
    <row r="182" spans="1:17" ht="20.100000000000001" customHeight="1">
      <c r="A182" s="5" t="s">
        <v>859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</row>
    <row r="183" spans="1:17" ht="20.100000000000001" customHeight="1">
      <c r="A183" s="13" t="s">
        <v>928</v>
      </c>
      <c r="B183" s="11">
        <f t="shared" ref="B183:Q183" si="20">SUBTOTAL(9,B182:B182)</f>
        <v>0</v>
      </c>
      <c r="C183" s="11">
        <f t="shared" si="20"/>
        <v>0</v>
      </c>
      <c r="D183" s="11">
        <f t="shared" si="20"/>
        <v>0</v>
      </c>
      <c r="E183" s="11">
        <f t="shared" si="20"/>
        <v>0</v>
      </c>
      <c r="F183" s="11">
        <f t="shared" si="20"/>
        <v>0</v>
      </c>
      <c r="G183" s="11">
        <f t="shared" si="20"/>
        <v>0</v>
      </c>
      <c r="H183" s="11">
        <f t="shared" si="20"/>
        <v>0</v>
      </c>
      <c r="I183" s="11">
        <f t="shared" si="20"/>
        <v>0</v>
      </c>
      <c r="J183" s="11">
        <f t="shared" si="20"/>
        <v>0</v>
      </c>
      <c r="K183" s="11">
        <f t="shared" si="20"/>
        <v>0</v>
      </c>
      <c r="L183" s="11">
        <f t="shared" si="20"/>
        <v>0</v>
      </c>
      <c r="M183" s="11">
        <f t="shared" si="20"/>
        <v>0</v>
      </c>
      <c r="N183" s="11">
        <f t="shared" si="20"/>
        <v>0</v>
      </c>
      <c r="O183" s="11">
        <f t="shared" si="20"/>
        <v>0</v>
      </c>
      <c r="P183" s="11">
        <f t="shared" si="20"/>
        <v>0</v>
      </c>
      <c r="Q183" s="11">
        <f t="shared" si="20"/>
        <v>0</v>
      </c>
    </row>
    <row r="184" spans="1:17" ht="20.100000000000001" customHeight="1">
      <c r="A184" s="5" t="s">
        <v>863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</row>
    <row r="185" spans="1:17" ht="20.100000000000001" customHeight="1">
      <c r="A185" s="13" t="s">
        <v>929</v>
      </c>
      <c r="B185" s="11">
        <f t="shared" ref="B185:Q185" si="21">SUBTOTAL(9,B184:B184)</f>
        <v>0</v>
      </c>
      <c r="C185" s="11">
        <f t="shared" si="21"/>
        <v>0</v>
      </c>
      <c r="D185" s="11">
        <f t="shared" si="21"/>
        <v>0</v>
      </c>
      <c r="E185" s="11">
        <f t="shared" si="21"/>
        <v>0</v>
      </c>
      <c r="F185" s="11">
        <f t="shared" si="21"/>
        <v>0</v>
      </c>
      <c r="G185" s="11">
        <f t="shared" si="21"/>
        <v>0</v>
      </c>
      <c r="H185" s="11">
        <f t="shared" si="21"/>
        <v>0</v>
      </c>
      <c r="I185" s="11">
        <f t="shared" si="21"/>
        <v>0</v>
      </c>
      <c r="J185" s="11">
        <f t="shared" si="21"/>
        <v>0</v>
      </c>
      <c r="K185" s="11">
        <f t="shared" si="21"/>
        <v>0</v>
      </c>
      <c r="L185" s="11">
        <f t="shared" si="21"/>
        <v>0</v>
      </c>
      <c r="M185" s="11">
        <f t="shared" si="21"/>
        <v>0</v>
      </c>
      <c r="N185" s="11">
        <f t="shared" si="21"/>
        <v>0</v>
      </c>
      <c r="O185" s="11">
        <f t="shared" si="21"/>
        <v>0</v>
      </c>
      <c r="P185" s="11">
        <f t="shared" si="21"/>
        <v>0</v>
      </c>
      <c r="Q185" s="11">
        <f t="shared" si="21"/>
        <v>0</v>
      </c>
    </row>
    <row r="186" spans="1:17" ht="20.100000000000001" customHeight="1">
      <c r="A186" s="5" t="s">
        <v>866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</row>
    <row r="187" spans="1:17" ht="20.100000000000001" customHeight="1">
      <c r="A187" s="13" t="s">
        <v>930</v>
      </c>
      <c r="B187" s="13">
        <f t="shared" ref="B187:Q187" si="22">SUBTOTAL(9,B186:B186)</f>
        <v>0</v>
      </c>
      <c r="C187" s="13">
        <f t="shared" si="22"/>
        <v>0</v>
      </c>
      <c r="D187" s="13">
        <f t="shared" si="22"/>
        <v>0</v>
      </c>
      <c r="E187" s="13">
        <f t="shared" si="22"/>
        <v>0</v>
      </c>
      <c r="F187" s="13">
        <f t="shared" si="22"/>
        <v>0</v>
      </c>
      <c r="G187" s="13">
        <f t="shared" si="22"/>
        <v>0</v>
      </c>
      <c r="H187" s="13">
        <f t="shared" si="22"/>
        <v>0</v>
      </c>
      <c r="I187" s="13">
        <f t="shared" si="22"/>
        <v>0</v>
      </c>
      <c r="J187" s="13">
        <f t="shared" si="22"/>
        <v>0</v>
      </c>
      <c r="K187" s="13">
        <f t="shared" si="22"/>
        <v>0</v>
      </c>
      <c r="L187" s="13">
        <f t="shared" si="22"/>
        <v>0</v>
      </c>
      <c r="M187" s="13">
        <f t="shared" si="22"/>
        <v>0</v>
      </c>
      <c r="N187" s="13">
        <f t="shared" si="22"/>
        <v>0</v>
      </c>
      <c r="O187" s="13">
        <f t="shared" si="22"/>
        <v>0</v>
      </c>
      <c r="P187" s="13">
        <f t="shared" si="22"/>
        <v>0</v>
      </c>
      <c r="Q187" s="13">
        <f t="shared" si="22"/>
        <v>0</v>
      </c>
    </row>
    <row r="188" spans="1:17" ht="50.1" customHeight="1">
      <c r="A188" s="13" t="s">
        <v>860</v>
      </c>
      <c r="B188" s="11">
        <f t="shared" ref="B188:Q188" si="23">SUBTOTAL(9,B140:B187)</f>
        <v>0</v>
      </c>
      <c r="C188" s="11">
        <f t="shared" si="23"/>
        <v>0</v>
      </c>
      <c r="D188" s="11">
        <f t="shared" si="23"/>
        <v>0</v>
      </c>
      <c r="E188" s="11">
        <f t="shared" si="23"/>
        <v>0</v>
      </c>
      <c r="F188" s="11">
        <f t="shared" si="23"/>
        <v>0</v>
      </c>
      <c r="G188" s="11">
        <f t="shared" si="23"/>
        <v>0</v>
      </c>
      <c r="H188" s="11">
        <f t="shared" si="23"/>
        <v>0</v>
      </c>
      <c r="I188" s="11">
        <f t="shared" si="23"/>
        <v>0</v>
      </c>
      <c r="J188" s="11">
        <f t="shared" si="23"/>
        <v>0</v>
      </c>
      <c r="K188" s="11">
        <f t="shared" si="23"/>
        <v>0</v>
      </c>
      <c r="L188" s="11">
        <f t="shared" si="23"/>
        <v>0</v>
      </c>
      <c r="M188" s="11">
        <f t="shared" si="23"/>
        <v>0</v>
      </c>
      <c r="N188" s="11">
        <f t="shared" si="23"/>
        <v>0</v>
      </c>
      <c r="O188" s="11">
        <f t="shared" si="23"/>
        <v>0</v>
      </c>
      <c r="P188" s="11">
        <f t="shared" si="23"/>
        <v>0</v>
      </c>
      <c r="Q188" s="11">
        <f t="shared" si="23"/>
        <v>0</v>
      </c>
    </row>
    <row r="189" spans="1:17" ht="30" customHeight="1"/>
    <row r="190" spans="1:17" ht="20.100000000000001" customHeight="1">
      <c r="A190" s="23" t="s">
        <v>36</v>
      </c>
      <c r="B190" s="23" t="s">
        <v>54</v>
      </c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7" ht="20.100000000000001" customHeight="1">
      <c r="A191" s="23"/>
      <c r="B191" s="23" t="s">
        <v>931</v>
      </c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7" ht="24.95" customHeight="1">
      <c r="A192" s="23"/>
      <c r="B192" s="23" t="s">
        <v>903</v>
      </c>
      <c r="C192" s="23"/>
      <c r="D192" s="23"/>
      <c r="E192" s="23"/>
      <c r="F192" s="23" t="s">
        <v>872</v>
      </c>
      <c r="G192" s="23"/>
      <c r="H192" s="23"/>
      <c r="I192" s="23"/>
      <c r="J192" s="23" t="s">
        <v>873</v>
      </c>
      <c r="K192" s="23"/>
      <c r="L192" s="23"/>
      <c r="M192" s="23"/>
    </row>
    <row r="193" spans="1:13" ht="120" customHeight="1">
      <c r="A193" s="23"/>
      <c r="B193" s="9" t="s">
        <v>874</v>
      </c>
      <c r="C193" s="9" t="s">
        <v>875</v>
      </c>
      <c r="D193" s="9" t="s">
        <v>876</v>
      </c>
      <c r="E193" s="9" t="s">
        <v>763</v>
      </c>
      <c r="F193" s="9" t="s">
        <v>874</v>
      </c>
      <c r="G193" s="9" t="s">
        <v>875</v>
      </c>
      <c r="H193" s="9" t="s">
        <v>876</v>
      </c>
      <c r="I193" s="9" t="s">
        <v>763</v>
      </c>
      <c r="J193" s="9" t="s">
        <v>874</v>
      </c>
      <c r="K193" s="9" t="s">
        <v>875</v>
      </c>
      <c r="L193" s="9" t="s">
        <v>876</v>
      </c>
      <c r="M193" s="9" t="s">
        <v>763</v>
      </c>
    </row>
    <row r="194" spans="1:13" ht="20.100000000000001" customHeight="1">
      <c r="A194" s="5" t="s">
        <v>380</v>
      </c>
      <c r="B194" s="5" t="s">
        <v>932</v>
      </c>
      <c r="C194" s="5" t="s">
        <v>933</v>
      </c>
      <c r="D194" s="5" t="s">
        <v>934</v>
      </c>
      <c r="E194" s="5" t="s">
        <v>935</v>
      </c>
      <c r="F194" s="5" t="s">
        <v>936</v>
      </c>
      <c r="G194" s="5" t="s">
        <v>937</v>
      </c>
      <c r="H194" s="5" t="s">
        <v>938</v>
      </c>
      <c r="I194" s="5" t="s">
        <v>939</v>
      </c>
      <c r="J194" s="5" t="s">
        <v>940</v>
      </c>
      <c r="K194" s="5" t="s">
        <v>941</v>
      </c>
      <c r="L194" s="5" t="s">
        <v>942</v>
      </c>
      <c r="M194" s="5" t="s">
        <v>943</v>
      </c>
    </row>
    <row r="195" spans="1:13" ht="20.100000000000001" customHeight="1">
      <c r="A195" s="5" t="s">
        <v>604</v>
      </c>
      <c r="B195" s="8">
        <v>0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ht="20.100000000000001" customHeight="1">
      <c r="A196" s="13" t="s">
        <v>944</v>
      </c>
      <c r="B196" s="11">
        <f t="shared" ref="B196:M196" si="24">SUBTOTAL(9,B195:B195)</f>
        <v>0</v>
      </c>
      <c r="C196" s="11">
        <f t="shared" si="24"/>
        <v>0</v>
      </c>
      <c r="D196" s="11">
        <f t="shared" si="24"/>
        <v>0</v>
      </c>
      <c r="E196" s="11">
        <f t="shared" si="24"/>
        <v>0</v>
      </c>
      <c r="F196" s="11">
        <f t="shared" si="24"/>
        <v>0</v>
      </c>
      <c r="G196" s="11">
        <f t="shared" si="24"/>
        <v>0</v>
      </c>
      <c r="H196" s="11">
        <f t="shared" si="24"/>
        <v>0</v>
      </c>
      <c r="I196" s="11">
        <f t="shared" si="24"/>
        <v>0</v>
      </c>
      <c r="J196" s="11">
        <f t="shared" si="24"/>
        <v>0</v>
      </c>
      <c r="K196" s="11">
        <f t="shared" si="24"/>
        <v>0</v>
      </c>
      <c r="L196" s="11">
        <f t="shared" si="24"/>
        <v>0</v>
      </c>
      <c r="M196" s="11">
        <f t="shared" si="24"/>
        <v>0</v>
      </c>
    </row>
    <row r="197" spans="1:13" ht="20.100000000000001" customHeight="1">
      <c r="A197" s="5" t="s">
        <v>611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0.100000000000001" customHeight="1">
      <c r="A198" s="13" t="s">
        <v>945</v>
      </c>
      <c r="B198" s="11">
        <f t="shared" ref="B198:M198" si="25">SUBTOTAL(9,B197:B197)</f>
        <v>0</v>
      </c>
      <c r="C198" s="11">
        <f t="shared" si="25"/>
        <v>0</v>
      </c>
      <c r="D198" s="11">
        <f t="shared" si="25"/>
        <v>0</v>
      </c>
      <c r="E198" s="11">
        <f t="shared" si="25"/>
        <v>0</v>
      </c>
      <c r="F198" s="11">
        <f t="shared" si="25"/>
        <v>0</v>
      </c>
      <c r="G198" s="11">
        <f t="shared" si="25"/>
        <v>0</v>
      </c>
      <c r="H198" s="11">
        <f t="shared" si="25"/>
        <v>0</v>
      </c>
      <c r="I198" s="11">
        <f t="shared" si="25"/>
        <v>0</v>
      </c>
      <c r="J198" s="11">
        <f t="shared" si="25"/>
        <v>0</v>
      </c>
      <c r="K198" s="11">
        <f t="shared" si="25"/>
        <v>0</v>
      </c>
      <c r="L198" s="11">
        <f t="shared" si="25"/>
        <v>0</v>
      </c>
      <c r="M198" s="11">
        <f t="shared" si="25"/>
        <v>0</v>
      </c>
    </row>
    <row r="199" spans="1:13" ht="20.100000000000001" customHeight="1">
      <c r="A199" s="5" t="s">
        <v>783</v>
      </c>
      <c r="B199" s="8">
        <v>25000</v>
      </c>
      <c r="C199" s="8">
        <v>25000</v>
      </c>
      <c r="D199" s="8">
        <v>25000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20.100000000000001" customHeight="1">
      <c r="A200" s="5" t="s">
        <v>785</v>
      </c>
      <c r="B200" s="8">
        <v>200000</v>
      </c>
      <c r="C200" s="8">
        <v>200000</v>
      </c>
      <c r="D200" s="8">
        <v>200000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>
      <c r="A201" s="5" t="s">
        <v>787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20.100000000000001" customHeight="1">
      <c r="A202" s="5" t="s">
        <v>789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>
      <c r="A203" s="13" t="s">
        <v>946</v>
      </c>
      <c r="B203" s="11">
        <f t="shared" ref="B203:M203" si="26">SUBTOTAL(9,B199:B202)</f>
        <v>225000</v>
      </c>
      <c r="C203" s="11">
        <f t="shared" si="26"/>
        <v>225000</v>
      </c>
      <c r="D203" s="11">
        <f t="shared" si="26"/>
        <v>225000</v>
      </c>
      <c r="E203" s="11">
        <f t="shared" si="26"/>
        <v>0</v>
      </c>
      <c r="F203" s="11">
        <f t="shared" si="26"/>
        <v>0</v>
      </c>
      <c r="G203" s="11">
        <f t="shared" si="26"/>
        <v>0</v>
      </c>
      <c r="H203" s="11">
        <f t="shared" si="26"/>
        <v>0</v>
      </c>
      <c r="I203" s="11">
        <f t="shared" si="26"/>
        <v>0</v>
      </c>
      <c r="J203" s="11">
        <f t="shared" si="26"/>
        <v>0</v>
      </c>
      <c r="K203" s="11">
        <f t="shared" si="26"/>
        <v>0</v>
      </c>
      <c r="L203" s="11">
        <f t="shared" si="26"/>
        <v>0</v>
      </c>
      <c r="M203" s="11">
        <f t="shared" si="26"/>
        <v>0</v>
      </c>
    </row>
    <row r="204" spans="1:13" ht="20.100000000000001" customHeight="1">
      <c r="A204" s="5" t="s">
        <v>794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0.100000000000001" customHeight="1">
      <c r="A205" s="5" t="s">
        <v>796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>
      <c r="A206" s="5" t="s">
        <v>798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0.100000000000001" customHeight="1">
      <c r="A207" s="5" t="s">
        <v>800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20.100000000000001" customHeight="1">
      <c r="A208" s="5" t="s">
        <v>802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20.100000000000001" customHeight="1">
      <c r="A209" s="5" t="s">
        <v>804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20.100000000000001" customHeight="1">
      <c r="A210" s="5" t="s">
        <v>806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0.100000000000001" customHeight="1">
      <c r="A211" s="5" t="s">
        <v>808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20.100000000000001" customHeight="1">
      <c r="A212" s="5" t="s">
        <v>810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20.100000000000001" customHeight="1">
      <c r="A213" s="5" t="s">
        <v>812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20.100000000000001" customHeight="1">
      <c r="A214" s="5" t="s">
        <v>814</v>
      </c>
      <c r="B214" s="8">
        <v>30000</v>
      </c>
      <c r="C214" s="8">
        <v>30000</v>
      </c>
      <c r="D214" s="8">
        <v>30000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20.100000000000001" customHeight="1">
      <c r="A215" s="5" t="s">
        <v>816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ht="20.100000000000001" customHeight="1">
      <c r="A216" s="5" t="s">
        <v>818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20.100000000000001" customHeight="1">
      <c r="A217" s="5" t="s">
        <v>820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ht="20.100000000000001" customHeight="1">
      <c r="A218" s="13" t="s">
        <v>947</v>
      </c>
      <c r="B218" s="11">
        <f t="shared" ref="B218:M218" si="27">SUBTOTAL(9,B204:B217)</f>
        <v>30000</v>
      </c>
      <c r="C218" s="11">
        <f t="shared" si="27"/>
        <v>30000</v>
      </c>
      <c r="D218" s="11">
        <f t="shared" si="27"/>
        <v>30000</v>
      </c>
      <c r="E218" s="11">
        <f t="shared" si="27"/>
        <v>0</v>
      </c>
      <c r="F218" s="11">
        <f t="shared" si="27"/>
        <v>0</v>
      </c>
      <c r="G218" s="11">
        <f t="shared" si="27"/>
        <v>0</v>
      </c>
      <c r="H218" s="11">
        <f t="shared" si="27"/>
        <v>0</v>
      </c>
      <c r="I218" s="11">
        <f t="shared" si="27"/>
        <v>0</v>
      </c>
      <c r="J218" s="11">
        <f t="shared" si="27"/>
        <v>0</v>
      </c>
      <c r="K218" s="11">
        <f t="shared" si="27"/>
        <v>0</v>
      </c>
      <c r="L218" s="11">
        <f t="shared" si="27"/>
        <v>0</v>
      </c>
      <c r="M218" s="11">
        <f t="shared" si="27"/>
        <v>0</v>
      </c>
    </row>
    <row r="219" spans="1:13" ht="20.100000000000001" customHeight="1">
      <c r="A219" s="5" t="s">
        <v>823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</row>
    <row r="220" spans="1:13" ht="20.100000000000001" customHeight="1">
      <c r="A220" s="5" t="s">
        <v>825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20.100000000000001" customHeight="1">
      <c r="A221" s="5" t="s">
        <v>827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</row>
    <row r="222" spans="1:13" ht="20.100000000000001" customHeight="1">
      <c r="A222" s="5" t="s">
        <v>829</v>
      </c>
      <c r="B222" s="8">
        <v>14000</v>
      </c>
      <c r="C222" s="8">
        <v>14000</v>
      </c>
      <c r="D222" s="8">
        <v>14000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</row>
    <row r="223" spans="1:13" ht="20.100000000000001" customHeight="1">
      <c r="A223" s="5" t="s">
        <v>831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ht="20.100000000000001" customHeight="1">
      <c r="A224" s="5" t="s">
        <v>833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</row>
    <row r="225" spans="1:13" ht="20.100000000000001" customHeight="1">
      <c r="A225" s="5" t="s">
        <v>835</v>
      </c>
      <c r="B225" s="8">
        <v>336000</v>
      </c>
      <c r="C225" s="8">
        <v>336000</v>
      </c>
      <c r="D225" s="8">
        <v>336000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13" ht="20.100000000000001" customHeight="1">
      <c r="A226" s="5" t="s">
        <v>837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</row>
    <row r="227" spans="1:13" ht="20.100000000000001" customHeight="1">
      <c r="A227" s="5" t="s">
        <v>839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13" ht="20.100000000000001" customHeight="1">
      <c r="A228" s="5" t="s">
        <v>841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</row>
    <row r="229" spans="1:13" ht="20.100000000000001" customHeight="1">
      <c r="A229" s="13" t="s">
        <v>948</v>
      </c>
      <c r="B229" s="11">
        <f t="shared" ref="B229:M229" si="28">SUBTOTAL(9,B219:B228)</f>
        <v>350000</v>
      </c>
      <c r="C229" s="11">
        <f t="shared" si="28"/>
        <v>350000</v>
      </c>
      <c r="D229" s="11">
        <f t="shared" si="28"/>
        <v>350000</v>
      </c>
      <c r="E229" s="11">
        <f t="shared" si="28"/>
        <v>0</v>
      </c>
      <c r="F229" s="11">
        <f t="shared" si="28"/>
        <v>0</v>
      </c>
      <c r="G229" s="11">
        <f t="shared" si="28"/>
        <v>0</v>
      </c>
      <c r="H229" s="11">
        <f t="shared" si="28"/>
        <v>0</v>
      </c>
      <c r="I229" s="11">
        <f t="shared" si="28"/>
        <v>0</v>
      </c>
      <c r="J229" s="11">
        <f t="shared" si="28"/>
        <v>0</v>
      </c>
      <c r="K229" s="11">
        <f t="shared" si="28"/>
        <v>0</v>
      </c>
      <c r="L229" s="11">
        <f t="shared" si="28"/>
        <v>0</v>
      </c>
      <c r="M229" s="11">
        <f t="shared" si="28"/>
        <v>0</v>
      </c>
    </row>
    <row r="230" spans="1:13" ht="20.100000000000001" customHeight="1">
      <c r="A230" s="5" t="s">
        <v>845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</row>
    <row r="231" spans="1:13" ht="20.100000000000001" customHeight="1">
      <c r="A231" s="13" t="s">
        <v>949</v>
      </c>
      <c r="B231" s="11">
        <f t="shared" ref="B231:M231" si="29">SUBTOTAL(9,B230:B230)</f>
        <v>0</v>
      </c>
      <c r="C231" s="11">
        <f t="shared" si="29"/>
        <v>0</v>
      </c>
      <c r="D231" s="11">
        <f t="shared" si="29"/>
        <v>0</v>
      </c>
      <c r="E231" s="11">
        <f t="shared" si="29"/>
        <v>0</v>
      </c>
      <c r="F231" s="11">
        <f t="shared" si="29"/>
        <v>0</v>
      </c>
      <c r="G231" s="11">
        <f t="shared" si="29"/>
        <v>0</v>
      </c>
      <c r="H231" s="11">
        <f t="shared" si="29"/>
        <v>0</v>
      </c>
      <c r="I231" s="11">
        <f t="shared" si="29"/>
        <v>0</v>
      </c>
      <c r="J231" s="11">
        <f t="shared" si="29"/>
        <v>0</v>
      </c>
      <c r="K231" s="11">
        <f t="shared" si="29"/>
        <v>0</v>
      </c>
      <c r="L231" s="11">
        <f t="shared" si="29"/>
        <v>0</v>
      </c>
      <c r="M231" s="11">
        <f t="shared" si="29"/>
        <v>0</v>
      </c>
    </row>
    <row r="232" spans="1:13" ht="20.100000000000001" customHeight="1">
      <c r="A232" s="5" t="s">
        <v>849</v>
      </c>
      <c r="B232" s="8">
        <v>50000</v>
      </c>
      <c r="C232" s="8">
        <v>150000</v>
      </c>
      <c r="D232" s="8">
        <v>150000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</row>
    <row r="233" spans="1:13" ht="20.100000000000001" customHeight="1">
      <c r="A233" s="13" t="s">
        <v>950</v>
      </c>
      <c r="B233" s="11">
        <f t="shared" ref="B233:M233" si="30">SUBTOTAL(9,B232:B232)</f>
        <v>50000</v>
      </c>
      <c r="C233" s="11">
        <f t="shared" si="30"/>
        <v>150000</v>
      </c>
      <c r="D233" s="11">
        <f t="shared" si="30"/>
        <v>150000</v>
      </c>
      <c r="E233" s="11">
        <f t="shared" si="30"/>
        <v>0</v>
      </c>
      <c r="F233" s="11">
        <f t="shared" si="30"/>
        <v>0</v>
      </c>
      <c r="G233" s="11">
        <f t="shared" si="30"/>
        <v>0</v>
      </c>
      <c r="H233" s="11">
        <f t="shared" si="30"/>
        <v>0</v>
      </c>
      <c r="I233" s="11">
        <f t="shared" si="30"/>
        <v>0</v>
      </c>
      <c r="J233" s="11">
        <f t="shared" si="30"/>
        <v>0</v>
      </c>
      <c r="K233" s="11">
        <f t="shared" si="30"/>
        <v>0</v>
      </c>
      <c r="L233" s="11">
        <f t="shared" si="30"/>
        <v>0</v>
      </c>
      <c r="M233" s="11">
        <f t="shared" si="30"/>
        <v>0</v>
      </c>
    </row>
    <row r="234" spans="1:13" ht="20.100000000000001" customHeight="1">
      <c r="A234" s="5" t="s">
        <v>853</v>
      </c>
      <c r="B234" s="8">
        <v>104902.2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</row>
    <row r="235" spans="1:13" ht="20.100000000000001" customHeight="1">
      <c r="A235" s="5" t="s">
        <v>855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</row>
    <row r="236" spans="1:13" ht="20.100000000000001" customHeight="1">
      <c r="A236" s="13" t="s">
        <v>951</v>
      </c>
      <c r="B236" s="11">
        <f t="shared" ref="B236:M236" si="31">SUBTOTAL(9,B234:B235)</f>
        <v>104902.2</v>
      </c>
      <c r="C236" s="11">
        <f t="shared" si="31"/>
        <v>0</v>
      </c>
      <c r="D236" s="11">
        <f t="shared" si="31"/>
        <v>0</v>
      </c>
      <c r="E236" s="11">
        <f t="shared" si="31"/>
        <v>0</v>
      </c>
      <c r="F236" s="11">
        <f t="shared" si="31"/>
        <v>0</v>
      </c>
      <c r="G236" s="11">
        <f t="shared" si="31"/>
        <v>0</v>
      </c>
      <c r="H236" s="11">
        <f t="shared" si="31"/>
        <v>0</v>
      </c>
      <c r="I236" s="11">
        <f t="shared" si="31"/>
        <v>0</v>
      </c>
      <c r="J236" s="11">
        <f t="shared" si="31"/>
        <v>0</v>
      </c>
      <c r="K236" s="11">
        <f t="shared" si="31"/>
        <v>0</v>
      </c>
      <c r="L236" s="11">
        <f t="shared" si="31"/>
        <v>0</v>
      </c>
      <c r="M236" s="11">
        <f t="shared" si="31"/>
        <v>0</v>
      </c>
    </row>
    <row r="237" spans="1:13" ht="20.100000000000001" customHeight="1">
      <c r="A237" s="5" t="s">
        <v>859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</row>
    <row r="238" spans="1:13" ht="20.100000000000001" customHeight="1">
      <c r="A238" s="13" t="s">
        <v>952</v>
      </c>
      <c r="B238" s="11">
        <f t="shared" ref="B238:M238" si="32">SUBTOTAL(9,B237:B237)</f>
        <v>0</v>
      </c>
      <c r="C238" s="11">
        <f t="shared" si="32"/>
        <v>0</v>
      </c>
      <c r="D238" s="11">
        <f t="shared" si="32"/>
        <v>0</v>
      </c>
      <c r="E238" s="11">
        <f t="shared" si="32"/>
        <v>0</v>
      </c>
      <c r="F238" s="11">
        <f t="shared" si="32"/>
        <v>0</v>
      </c>
      <c r="G238" s="11">
        <f t="shared" si="32"/>
        <v>0</v>
      </c>
      <c r="H238" s="11">
        <f t="shared" si="32"/>
        <v>0</v>
      </c>
      <c r="I238" s="11">
        <f t="shared" si="32"/>
        <v>0</v>
      </c>
      <c r="J238" s="11">
        <f t="shared" si="32"/>
        <v>0</v>
      </c>
      <c r="K238" s="11">
        <f t="shared" si="32"/>
        <v>0</v>
      </c>
      <c r="L238" s="11">
        <f t="shared" si="32"/>
        <v>0</v>
      </c>
      <c r="M238" s="11">
        <f t="shared" si="32"/>
        <v>0</v>
      </c>
    </row>
    <row r="239" spans="1:13" ht="20.100000000000001" customHeight="1">
      <c r="A239" s="5" t="s">
        <v>863</v>
      </c>
      <c r="B239" s="8">
        <v>93400</v>
      </c>
      <c r="C239" s="8">
        <v>93400</v>
      </c>
      <c r="D239" s="8">
        <v>93400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</row>
    <row r="240" spans="1:13" ht="20.100000000000001" customHeight="1">
      <c r="A240" s="13" t="s">
        <v>953</v>
      </c>
      <c r="B240" s="11">
        <f t="shared" ref="B240:M240" si="33">SUBTOTAL(9,B239:B239)</f>
        <v>93400</v>
      </c>
      <c r="C240" s="11">
        <f t="shared" si="33"/>
        <v>93400</v>
      </c>
      <c r="D240" s="11">
        <f t="shared" si="33"/>
        <v>93400</v>
      </c>
      <c r="E240" s="11">
        <f t="shared" si="33"/>
        <v>0</v>
      </c>
      <c r="F240" s="11">
        <f t="shared" si="33"/>
        <v>0</v>
      </c>
      <c r="G240" s="11">
        <f t="shared" si="33"/>
        <v>0</v>
      </c>
      <c r="H240" s="11">
        <f t="shared" si="33"/>
        <v>0</v>
      </c>
      <c r="I240" s="11">
        <f t="shared" si="33"/>
        <v>0</v>
      </c>
      <c r="J240" s="11">
        <f t="shared" si="33"/>
        <v>0</v>
      </c>
      <c r="K240" s="11">
        <f t="shared" si="33"/>
        <v>0</v>
      </c>
      <c r="L240" s="11">
        <f t="shared" si="33"/>
        <v>0</v>
      </c>
      <c r="M240" s="11">
        <f t="shared" si="33"/>
        <v>0</v>
      </c>
    </row>
    <row r="241" spans="1:25" ht="20.100000000000001" customHeight="1">
      <c r="A241" s="5" t="s">
        <v>866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</row>
    <row r="242" spans="1:25" ht="20.100000000000001" customHeight="1">
      <c r="A242" s="13" t="s">
        <v>954</v>
      </c>
      <c r="B242" s="11">
        <f t="shared" ref="B242:M242" si="34">SUBTOTAL(9,B241:B241)</f>
        <v>0</v>
      </c>
      <c r="C242" s="11">
        <f t="shared" si="34"/>
        <v>0</v>
      </c>
      <c r="D242" s="11">
        <f t="shared" si="34"/>
        <v>0</v>
      </c>
      <c r="E242" s="11">
        <f t="shared" si="34"/>
        <v>0</v>
      </c>
      <c r="F242" s="11">
        <f t="shared" si="34"/>
        <v>0</v>
      </c>
      <c r="G242" s="11">
        <f t="shared" si="34"/>
        <v>0</v>
      </c>
      <c r="H242" s="11">
        <f t="shared" si="34"/>
        <v>0</v>
      </c>
      <c r="I242" s="11">
        <f t="shared" si="34"/>
        <v>0</v>
      </c>
      <c r="J242" s="11">
        <f t="shared" si="34"/>
        <v>0</v>
      </c>
      <c r="K242" s="11">
        <f t="shared" si="34"/>
        <v>0</v>
      </c>
      <c r="L242" s="11">
        <f t="shared" si="34"/>
        <v>0</v>
      </c>
      <c r="M242" s="11">
        <f t="shared" si="34"/>
        <v>0</v>
      </c>
    </row>
    <row r="243" spans="1:25" ht="50.1" customHeight="1">
      <c r="A243" s="13" t="s">
        <v>860</v>
      </c>
      <c r="B243" s="11">
        <f t="shared" ref="B243:M243" si="35">SUBTOTAL(9,B195:B242)</f>
        <v>853302.2</v>
      </c>
      <c r="C243" s="11">
        <f t="shared" si="35"/>
        <v>848400</v>
      </c>
      <c r="D243" s="11">
        <f t="shared" si="35"/>
        <v>848400</v>
      </c>
      <c r="E243" s="11">
        <f t="shared" si="35"/>
        <v>0</v>
      </c>
      <c r="F243" s="11">
        <f t="shared" si="35"/>
        <v>0</v>
      </c>
      <c r="G243" s="11">
        <f t="shared" si="35"/>
        <v>0</v>
      </c>
      <c r="H243" s="11">
        <f t="shared" si="35"/>
        <v>0</v>
      </c>
      <c r="I243" s="11">
        <f t="shared" si="35"/>
        <v>0</v>
      </c>
      <c r="J243" s="11">
        <f t="shared" si="35"/>
        <v>0</v>
      </c>
      <c r="K243" s="11">
        <f t="shared" si="35"/>
        <v>0</v>
      </c>
      <c r="L243" s="11">
        <f t="shared" si="35"/>
        <v>0</v>
      </c>
      <c r="M243" s="11">
        <f t="shared" si="35"/>
        <v>0</v>
      </c>
    </row>
    <row r="244" spans="1:25" ht="9.9499999999999993" customHeight="1"/>
    <row r="245" spans="1:25" ht="45" customHeight="1">
      <c r="A245" s="29" t="s">
        <v>955</v>
      </c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</row>
    <row r="246" spans="1:25" ht="9.9499999999999993" customHeight="1"/>
    <row r="247" spans="1:25" ht="20.100000000000001" customHeight="1">
      <c r="A247" s="23" t="s">
        <v>956</v>
      </c>
      <c r="B247" s="23"/>
      <c r="C247" s="33" t="s">
        <v>957</v>
      </c>
      <c r="D247" s="33" t="s">
        <v>958</v>
      </c>
      <c r="E247" s="33" t="s">
        <v>588</v>
      </c>
      <c r="F247" s="33" t="s">
        <v>36</v>
      </c>
      <c r="G247" s="23" t="s">
        <v>959</v>
      </c>
      <c r="H247" s="23"/>
      <c r="I247" s="23"/>
      <c r="J247" s="23" t="s">
        <v>960</v>
      </c>
      <c r="K247" s="23"/>
      <c r="L247" s="23"/>
      <c r="M247" s="23" t="s">
        <v>961</v>
      </c>
      <c r="N247" s="23"/>
      <c r="O247" s="23"/>
      <c r="P247" s="23" t="s">
        <v>962</v>
      </c>
      <c r="Q247" s="23"/>
      <c r="R247" s="23"/>
    </row>
    <row r="248" spans="1:25" ht="80.099999999999994" customHeight="1">
      <c r="A248" s="23"/>
      <c r="B248" s="30"/>
      <c r="C248" s="33"/>
      <c r="D248" s="33"/>
      <c r="E248" s="33"/>
      <c r="F248" s="33"/>
      <c r="G248" s="9" t="s">
        <v>367</v>
      </c>
      <c r="H248" s="9" t="s">
        <v>368</v>
      </c>
      <c r="I248" s="9" t="s">
        <v>369</v>
      </c>
      <c r="J248" s="9" t="s">
        <v>367</v>
      </c>
      <c r="K248" s="9" t="s">
        <v>368</v>
      </c>
      <c r="L248" s="9" t="s">
        <v>369</v>
      </c>
      <c r="M248" s="9" t="s">
        <v>367</v>
      </c>
      <c r="N248" s="9" t="s">
        <v>368</v>
      </c>
      <c r="O248" s="9" t="s">
        <v>369</v>
      </c>
      <c r="P248" s="9" t="s">
        <v>367</v>
      </c>
      <c r="Q248" s="9" t="s">
        <v>368</v>
      </c>
      <c r="R248" s="9" t="s">
        <v>369</v>
      </c>
    </row>
    <row r="249" spans="1:25" ht="20.100000000000001" customHeight="1">
      <c r="A249" s="23" t="s">
        <v>271</v>
      </c>
      <c r="B249" s="23"/>
      <c r="C249" s="5" t="s">
        <v>375</v>
      </c>
      <c r="D249" s="5" t="s">
        <v>376</v>
      </c>
      <c r="E249" s="5" t="s">
        <v>377</v>
      </c>
      <c r="F249" s="5" t="s">
        <v>378</v>
      </c>
      <c r="G249" s="5" t="s">
        <v>30</v>
      </c>
      <c r="H249" s="5" t="s">
        <v>379</v>
      </c>
      <c r="I249" s="5" t="s">
        <v>380</v>
      </c>
      <c r="J249" s="5" t="s">
        <v>381</v>
      </c>
      <c r="K249" s="5" t="s">
        <v>382</v>
      </c>
      <c r="L249" s="5" t="s">
        <v>383</v>
      </c>
      <c r="M249" s="5" t="s">
        <v>384</v>
      </c>
      <c r="N249" s="5" t="s">
        <v>412</v>
      </c>
      <c r="O249" s="5" t="s">
        <v>414</v>
      </c>
      <c r="P249" s="5" t="s">
        <v>415</v>
      </c>
      <c r="Q249" s="5" t="s">
        <v>416</v>
      </c>
      <c r="R249" s="5" t="s">
        <v>417</v>
      </c>
    </row>
    <row r="250" spans="1:25" ht="20.100000000000001" customHeight="1">
      <c r="A250" s="24" t="s">
        <v>963</v>
      </c>
      <c r="B250" s="24"/>
      <c r="C250" s="5"/>
      <c r="D250" s="5"/>
      <c r="E250" s="5" t="s">
        <v>776</v>
      </c>
      <c r="F250" s="5" t="s">
        <v>604</v>
      </c>
      <c r="G250" s="8">
        <v>1</v>
      </c>
      <c r="H250" s="8">
        <v>1</v>
      </c>
      <c r="I250" s="8">
        <v>1</v>
      </c>
      <c r="J250" s="8">
        <v>25000</v>
      </c>
      <c r="K250" s="8">
        <v>25000</v>
      </c>
      <c r="L250" s="8">
        <v>25000</v>
      </c>
      <c r="M250" s="8">
        <v>1</v>
      </c>
      <c r="N250" s="8">
        <v>1</v>
      </c>
      <c r="O250" s="8">
        <v>1</v>
      </c>
      <c r="P250" s="8">
        <v>25000</v>
      </c>
      <c r="Q250" s="8">
        <v>25000</v>
      </c>
      <c r="R250" s="8">
        <v>25000</v>
      </c>
    </row>
    <row r="251" spans="1:25" ht="20.100000000000001" customHeight="1">
      <c r="A251" s="32" t="s">
        <v>777</v>
      </c>
      <c r="B251" s="32"/>
      <c r="C251" s="32"/>
      <c r="D251" s="32"/>
      <c r="E251" s="32"/>
      <c r="F251" s="13" t="s">
        <v>778</v>
      </c>
      <c r="G251" s="13" t="s">
        <v>53</v>
      </c>
      <c r="H251" s="13" t="s">
        <v>53</v>
      </c>
      <c r="I251" s="13" t="s">
        <v>53</v>
      </c>
      <c r="J251" s="13" t="s">
        <v>53</v>
      </c>
      <c r="K251" s="13" t="s">
        <v>53</v>
      </c>
      <c r="L251" s="13" t="s">
        <v>53</v>
      </c>
      <c r="M251" s="13" t="s">
        <v>53</v>
      </c>
      <c r="N251" s="13" t="s">
        <v>53</v>
      </c>
      <c r="O251" s="13" t="s">
        <v>53</v>
      </c>
      <c r="P251" s="11">
        <f>SUBTOTAL(9,P250:P250)</f>
        <v>25000</v>
      </c>
      <c r="Q251" s="11">
        <f>SUBTOTAL(9,Q250:Q250)</f>
        <v>25000</v>
      </c>
      <c r="R251" s="11">
        <f>SUBTOTAL(9,R250:R250)</f>
        <v>25000</v>
      </c>
    </row>
    <row r="252" spans="1:25" ht="39.950000000000003" customHeight="1">
      <c r="A252" s="24" t="s">
        <v>964</v>
      </c>
      <c r="B252" s="24"/>
      <c r="C252" s="5"/>
      <c r="D252" s="5"/>
      <c r="E252" s="5" t="s">
        <v>725</v>
      </c>
      <c r="F252" s="5" t="s">
        <v>611</v>
      </c>
      <c r="G252" s="8">
        <v>1</v>
      </c>
      <c r="H252" s="8">
        <v>1</v>
      </c>
      <c r="I252" s="8">
        <v>1</v>
      </c>
      <c r="J252" s="8">
        <v>1000</v>
      </c>
      <c r="K252" s="8">
        <v>1000</v>
      </c>
      <c r="L252" s="8">
        <v>1000</v>
      </c>
      <c r="M252" s="8">
        <v>1</v>
      </c>
      <c r="N252" s="8">
        <v>1</v>
      </c>
      <c r="O252" s="8">
        <v>1</v>
      </c>
      <c r="P252" s="8">
        <v>1000</v>
      </c>
      <c r="Q252" s="8">
        <v>1000</v>
      </c>
      <c r="R252" s="8">
        <v>1000</v>
      </c>
    </row>
    <row r="253" spans="1:25" ht="20.100000000000001" customHeight="1">
      <c r="A253" s="32" t="s">
        <v>777</v>
      </c>
      <c r="B253" s="32"/>
      <c r="C253" s="32"/>
      <c r="D253" s="32"/>
      <c r="E253" s="32"/>
      <c r="F253" s="13" t="s">
        <v>780</v>
      </c>
      <c r="G253" s="13" t="s">
        <v>53</v>
      </c>
      <c r="H253" s="13" t="s">
        <v>53</v>
      </c>
      <c r="I253" s="13" t="s">
        <v>53</v>
      </c>
      <c r="J253" s="13" t="s">
        <v>53</v>
      </c>
      <c r="K253" s="13" t="s">
        <v>53</v>
      </c>
      <c r="L253" s="13" t="s">
        <v>53</v>
      </c>
      <c r="M253" s="13" t="s">
        <v>53</v>
      </c>
      <c r="N253" s="13" t="s">
        <v>53</v>
      </c>
      <c r="O253" s="13" t="s">
        <v>53</v>
      </c>
      <c r="P253" s="11">
        <f>SUBTOTAL(9,P252:P252)</f>
        <v>1000</v>
      </c>
      <c r="Q253" s="11">
        <f>SUBTOTAL(9,Q252:Q252)</f>
        <v>1000</v>
      </c>
      <c r="R253" s="11">
        <f>SUBTOTAL(9,R252:R252)</f>
        <v>1000</v>
      </c>
    </row>
    <row r="254" spans="1:25" ht="39.950000000000003" customHeight="1">
      <c r="A254" s="24" t="s">
        <v>965</v>
      </c>
      <c r="B254" s="24"/>
      <c r="C254" s="5"/>
      <c r="D254" s="5"/>
      <c r="E254" s="5" t="s">
        <v>782</v>
      </c>
      <c r="F254" s="5" t="s">
        <v>783</v>
      </c>
      <c r="G254" s="8">
        <v>1</v>
      </c>
      <c r="H254" s="8">
        <v>1</v>
      </c>
      <c r="I254" s="8">
        <v>1</v>
      </c>
      <c r="J254" s="8">
        <v>7314.12</v>
      </c>
      <c r="K254" s="8">
        <v>7314.12</v>
      </c>
      <c r="L254" s="8">
        <v>7314.12</v>
      </c>
      <c r="M254" s="8">
        <v>1</v>
      </c>
      <c r="N254" s="8">
        <v>1</v>
      </c>
      <c r="O254" s="8">
        <v>1</v>
      </c>
      <c r="P254" s="8">
        <v>7314.12</v>
      </c>
      <c r="Q254" s="8">
        <v>7314.12</v>
      </c>
      <c r="R254" s="8">
        <v>7314.12</v>
      </c>
    </row>
    <row r="255" spans="1:25" ht="39.950000000000003" customHeight="1">
      <c r="A255" s="24" t="s">
        <v>966</v>
      </c>
      <c r="B255" s="24"/>
      <c r="C255" s="5"/>
      <c r="D255" s="5"/>
      <c r="E255" s="5" t="s">
        <v>782</v>
      </c>
      <c r="F255" s="5" t="s">
        <v>785</v>
      </c>
      <c r="G255" s="8">
        <v>1</v>
      </c>
      <c r="H255" s="8">
        <v>1</v>
      </c>
      <c r="I255" s="8">
        <v>1</v>
      </c>
      <c r="J255" s="8">
        <v>25000</v>
      </c>
      <c r="K255" s="8">
        <v>25000</v>
      </c>
      <c r="L255" s="8">
        <v>25000</v>
      </c>
      <c r="M255" s="8">
        <v>1</v>
      </c>
      <c r="N255" s="8">
        <v>1</v>
      </c>
      <c r="O255" s="8">
        <v>1</v>
      </c>
      <c r="P255" s="8">
        <v>25000</v>
      </c>
      <c r="Q255" s="8">
        <v>25000</v>
      </c>
      <c r="R255" s="8">
        <v>25000</v>
      </c>
    </row>
    <row r="256" spans="1:25" ht="39.950000000000003" customHeight="1">
      <c r="A256" s="24" t="s">
        <v>967</v>
      </c>
      <c r="B256" s="24"/>
      <c r="C256" s="5"/>
      <c r="D256" s="5"/>
      <c r="E256" s="5" t="s">
        <v>782</v>
      </c>
      <c r="F256" s="5" t="s">
        <v>787</v>
      </c>
      <c r="G256" s="8">
        <v>1</v>
      </c>
      <c r="H256" s="8">
        <v>1</v>
      </c>
      <c r="I256" s="8">
        <v>1</v>
      </c>
      <c r="J256" s="8">
        <v>200000</v>
      </c>
      <c r="K256" s="8">
        <v>200000</v>
      </c>
      <c r="L256" s="8">
        <v>200000</v>
      </c>
      <c r="M256" s="8">
        <v>1</v>
      </c>
      <c r="N256" s="8">
        <v>1</v>
      </c>
      <c r="O256" s="8">
        <v>1</v>
      </c>
      <c r="P256" s="8">
        <v>200000</v>
      </c>
      <c r="Q256" s="8">
        <v>200000</v>
      </c>
      <c r="R256" s="8">
        <v>200000</v>
      </c>
    </row>
    <row r="257" spans="1:18" ht="39.950000000000003" customHeight="1">
      <c r="A257" s="24" t="s">
        <v>968</v>
      </c>
      <c r="B257" s="24"/>
      <c r="C257" s="5"/>
      <c r="D257" s="5"/>
      <c r="E257" s="5" t="s">
        <v>782</v>
      </c>
      <c r="F257" s="5" t="s">
        <v>789</v>
      </c>
      <c r="G257" s="8">
        <v>1</v>
      </c>
      <c r="H257" s="8">
        <v>1</v>
      </c>
      <c r="I257" s="8">
        <v>1</v>
      </c>
      <c r="J257" s="8">
        <v>1341753.3600000001</v>
      </c>
      <c r="K257" s="8">
        <v>1349479.53</v>
      </c>
      <c r="L257" s="8">
        <v>1349479.53</v>
      </c>
      <c r="M257" s="8">
        <v>1</v>
      </c>
      <c r="N257" s="8">
        <v>1</v>
      </c>
      <c r="O257" s="8">
        <v>1</v>
      </c>
      <c r="P257" s="8">
        <v>1341753.3600000001</v>
      </c>
      <c r="Q257" s="8">
        <v>1349479.53</v>
      </c>
      <c r="R257" s="8">
        <v>1349479.53</v>
      </c>
    </row>
    <row r="258" spans="1:18" ht="39.950000000000003" customHeight="1">
      <c r="A258" s="24" t="s">
        <v>968</v>
      </c>
      <c r="B258" s="24"/>
      <c r="C258" s="5"/>
      <c r="D258" s="5"/>
      <c r="E258" s="5" t="s">
        <v>782</v>
      </c>
      <c r="F258" s="5" t="s">
        <v>969</v>
      </c>
      <c r="G258" s="8">
        <v>1</v>
      </c>
      <c r="H258" s="8">
        <v>0</v>
      </c>
      <c r="I258" s="8">
        <v>0</v>
      </c>
      <c r="J258" s="8">
        <v>1.56</v>
      </c>
      <c r="K258" s="8">
        <v>0</v>
      </c>
      <c r="L258" s="8">
        <v>0</v>
      </c>
      <c r="M258" s="8">
        <v>1</v>
      </c>
      <c r="N258" s="8">
        <v>0</v>
      </c>
      <c r="O258" s="8">
        <v>0</v>
      </c>
      <c r="P258" s="8">
        <v>1.56</v>
      </c>
      <c r="Q258" s="8">
        <v>0</v>
      </c>
      <c r="R258" s="8">
        <v>0</v>
      </c>
    </row>
    <row r="259" spans="1:18" ht="39.950000000000003" customHeight="1">
      <c r="A259" s="24" t="s">
        <v>968</v>
      </c>
      <c r="B259" s="24"/>
      <c r="C259" s="5"/>
      <c r="D259" s="5"/>
      <c r="E259" s="5" t="s">
        <v>782</v>
      </c>
      <c r="F259" s="5" t="s">
        <v>970</v>
      </c>
      <c r="G259" s="8">
        <v>1</v>
      </c>
      <c r="H259" s="8">
        <v>0</v>
      </c>
      <c r="I259" s="8">
        <v>0</v>
      </c>
      <c r="J259" s="8">
        <v>-5218.8999999999996</v>
      </c>
      <c r="K259" s="8">
        <v>0</v>
      </c>
      <c r="L259" s="8">
        <v>0</v>
      </c>
      <c r="M259" s="8">
        <v>1</v>
      </c>
      <c r="N259" s="8">
        <v>0</v>
      </c>
      <c r="O259" s="8">
        <v>0</v>
      </c>
      <c r="P259" s="8">
        <v>-5218.8999999999996</v>
      </c>
      <c r="Q259" s="8">
        <v>0</v>
      </c>
      <c r="R259" s="8">
        <v>0</v>
      </c>
    </row>
    <row r="260" spans="1:18" ht="39.950000000000003" customHeight="1">
      <c r="A260" s="24" t="s">
        <v>971</v>
      </c>
      <c r="B260" s="24"/>
      <c r="C260" s="5"/>
      <c r="D260" s="5"/>
      <c r="E260" s="5" t="s">
        <v>782</v>
      </c>
      <c r="F260" s="5" t="s">
        <v>972</v>
      </c>
      <c r="G260" s="8">
        <v>1</v>
      </c>
      <c r="H260" s="8">
        <v>0</v>
      </c>
      <c r="I260" s="8">
        <v>0</v>
      </c>
      <c r="J260" s="8">
        <v>19960.43</v>
      </c>
      <c r="K260" s="8">
        <v>0</v>
      </c>
      <c r="L260" s="8">
        <v>0</v>
      </c>
      <c r="M260" s="8">
        <v>1</v>
      </c>
      <c r="N260" s="8">
        <v>0</v>
      </c>
      <c r="O260" s="8">
        <v>0</v>
      </c>
      <c r="P260" s="8">
        <v>19960.43</v>
      </c>
      <c r="Q260" s="8">
        <v>0</v>
      </c>
      <c r="R260" s="8">
        <v>0</v>
      </c>
    </row>
    <row r="261" spans="1:18" ht="39.950000000000003" customHeight="1">
      <c r="A261" s="24" t="s">
        <v>971</v>
      </c>
      <c r="B261" s="24"/>
      <c r="C261" s="5"/>
      <c r="D261" s="5"/>
      <c r="E261" s="5" t="s">
        <v>782</v>
      </c>
      <c r="F261" s="5" t="s">
        <v>973</v>
      </c>
      <c r="G261" s="8">
        <v>1</v>
      </c>
      <c r="H261" s="8">
        <v>1</v>
      </c>
      <c r="I261" s="8">
        <v>1</v>
      </c>
      <c r="J261" s="8">
        <v>45685.88</v>
      </c>
      <c r="K261" s="8">
        <v>117572.65</v>
      </c>
      <c r="L261" s="8">
        <v>117572.65</v>
      </c>
      <c r="M261" s="8">
        <v>1</v>
      </c>
      <c r="N261" s="8">
        <v>1</v>
      </c>
      <c r="O261" s="8">
        <v>1</v>
      </c>
      <c r="P261" s="8">
        <v>45685.88</v>
      </c>
      <c r="Q261" s="8">
        <v>117572.65</v>
      </c>
      <c r="R261" s="8">
        <v>117572.65</v>
      </c>
    </row>
    <row r="262" spans="1:18" ht="80.099999999999994" customHeight="1">
      <c r="A262" s="24" t="s">
        <v>974</v>
      </c>
      <c r="B262" s="24"/>
      <c r="C262" s="5"/>
      <c r="D262" s="5"/>
      <c r="E262" s="5" t="s">
        <v>782</v>
      </c>
      <c r="F262" s="5" t="s">
        <v>975</v>
      </c>
      <c r="G262" s="8">
        <v>1</v>
      </c>
      <c r="H262" s="8">
        <v>0</v>
      </c>
      <c r="I262" s="8">
        <v>0</v>
      </c>
      <c r="J262" s="8">
        <v>1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</row>
    <row r="263" spans="1:18" ht="80.099999999999994" customHeight="1">
      <c r="A263" s="24" t="s">
        <v>974</v>
      </c>
      <c r="B263" s="24"/>
      <c r="C263" s="5"/>
      <c r="D263" s="5"/>
      <c r="E263" s="5" t="s">
        <v>782</v>
      </c>
      <c r="F263" s="5" t="s">
        <v>756</v>
      </c>
      <c r="G263" s="8">
        <v>1</v>
      </c>
      <c r="H263" s="8">
        <v>0</v>
      </c>
      <c r="I263" s="8">
        <v>0</v>
      </c>
      <c r="J263" s="8">
        <v>1</v>
      </c>
      <c r="K263" s="8">
        <v>0</v>
      </c>
      <c r="L263" s="8">
        <v>0</v>
      </c>
      <c r="M263" s="8">
        <v>-10434.280000000001</v>
      </c>
      <c r="N263" s="8">
        <v>0</v>
      </c>
      <c r="O263" s="8">
        <v>0</v>
      </c>
      <c r="P263" s="8">
        <v>-10434.280000000001</v>
      </c>
      <c r="Q263" s="8">
        <v>0</v>
      </c>
      <c r="R263" s="8">
        <v>0</v>
      </c>
    </row>
    <row r="264" spans="1:18" ht="80.099999999999994" customHeight="1">
      <c r="A264" s="24" t="s">
        <v>974</v>
      </c>
      <c r="B264" s="24"/>
      <c r="C264" s="5"/>
      <c r="D264" s="5"/>
      <c r="E264" s="5" t="s">
        <v>782</v>
      </c>
      <c r="F264" s="5" t="s">
        <v>976</v>
      </c>
      <c r="G264" s="8">
        <v>1</v>
      </c>
      <c r="H264" s="8">
        <v>1</v>
      </c>
      <c r="I264" s="8">
        <v>1</v>
      </c>
      <c r="J264" s="8">
        <v>1</v>
      </c>
      <c r="K264" s="8">
        <v>1</v>
      </c>
      <c r="L264" s="8">
        <v>1</v>
      </c>
      <c r="M264" s="8">
        <v>420520.47</v>
      </c>
      <c r="N264" s="8">
        <v>420520.47</v>
      </c>
      <c r="O264" s="8">
        <v>420520.47</v>
      </c>
      <c r="P264" s="8">
        <v>420520.47</v>
      </c>
      <c r="Q264" s="8">
        <v>420520.47</v>
      </c>
      <c r="R264" s="8">
        <v>420520.47</v>
      </c>
    </row>
    <row r="265" spans="1:18" ht="20.100000000000001" customHeight="1">
      <c r="A265" s="32" t="s">
        <v>777</v>
      </c>
      <c r="B265" s="32"/>
      <c r="C265" s="32"/>
      <c r="D265" s="32"/>
      <c r="E265" s="32"/>
      <c r="F265" s="13" t="s">
        <v>790</v>
      </c>
      <c r="G265" s="13" t="s">
        <v>53</v>
      </c>
      <c r="H265" s="13" t="s">
        <v>53</v>
      </c>
      <c r="I265" s="13" t="s">
        <v>53</v>
      </c>
      <c r="J265" s="13" t="s">
        <v>53</v>
      </c>
      <c r="K265" s="13" t="s">
        <v>53</v>
      </c>
      <c r="L265" s="13" t="s">
        <v>53</v>
      </c>
      <c r="M265" s="13" t="s">
        <v>53</v>
      </c>
      <c r="N265" s="13" t="s">
        <v>53</v>
      </c>
      <c r="O265" s="13" t="s">
        <v>53</v>
      </c>
      <c r="P265" s="11">
        <f>SUBTOTAL(9,P254:P264)</f>
        <v>2044582.64</v>
      </c>
      <c r="Q265" s="11">
        <f>SUBTOTAL(9,Q254:Q264)</f>
        <v>2119886.7699999996</v>
      </c>
      <c r="R265" s="11">
        <f>SUBTOTAL(9,R254:R264)</f>
        <v>2119886.7699999996</v>
      </c>
    </row>
    <row r="266" spans="1:18" ht="39.950000000000003" customHeight="1">
      <c r="A266" s="24" t="s">
        <v>977</v>
      </c>
      <c r="B266" s="24"/>
      <c r="C266" s="5"/>
      <c r="D266" s="5"/>
      <c r="E266" s="5" t="s">
        <v>792</v>
      </c>
      <c r="F266" s="5" t="s">
        <v>794</v>
      </c>
      <c r="G266" s="8">
        <v>1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1</v>
      </c>
      <c r="N266" s="8">
        <v>1</v>
      </c>
      <c r="O266" s="8">
        <v>1</v>
      </c>
      <c r="P266" s="8">
        <v>0</v>
      </c>
      <c r="Q266" s="8">
        <v>0</v>
      </c>
      <c r="R266" s="8">
        <v>0</v>
      </c>
    </row>
    <row r="267" spans="1:18" ht="39.950000000000003" customHeight="1">
      <c r="A267" s="24" t="s">
        <v>978</v>
      </c>
      <c r="B267" s="24"/>
      <c r="C267" s="5"/>
      <c r="D267" s="5"/>
      <c r="E267" s="5" t="s">
        <v>792</v>
      </c>
      <c r="F267" s="5" t="s">
        <v>796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1</v>
      </c>
      <c r="N267" s="8">
        <v>1</v>
      </c>
      <c r="O267" s="8">
        <v>1</v>
      </c>
      <c r="P267" s="8">
        <v>0</v>
      </c>
      <c r="Q267" s="8">
        <v>0</v>
      </c>
      <c r="R267" s="8">
        <v>0</v>
      </c>
    </row>
    <row r="268" spans="1:18" ht="39.950000000000003" customHeight="1">
      <c r="A268" s="24" t="s">
        <v>979</v>
      </c>
      <c r="B268" s="24"/>
      <c r="C268" s="5"/>
      <c r="D268" s="5"/>
      <c r="E268" s="5" t="s">
        <v>792</v>
      </c>
      <c r="F268" s="5" t="s">
        <v>798</v>
      </c>
      <c r="G268" s="8">
        <v>1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1</v>
      </c>
      <c r="N268" s="8">
        <v>1</v>
      </c>
      <c r="O268" s="8">
        <v>1</v>
      </c>
      <c r="P268" s="8">
        <v>0</v>
      </c>
      <c r="Q268" s="8">
        <v>0</v>
      </c>
      <c r="R268" s="8">
        <v>0</v>
      </c>
    </row>
    <row r="269" spans="1:18" ht="39.950000000000003" customHeight="1">
      <c r="A269" s="24" t="s">
        <v>980</v>
      </c>
      <c r="B269" s="24"/>
      <c r="C269" s="5"/>
      <c r="D269" s="5"/>
      <c r="E269" s="5" t="s">
        <v>792</v>
      </c>
      <c r="F269" s="5" t="s">
        <v>800</v>
      </c>
      <c r="G269" s="8">
        <v>1</v>
      </c>
      <c r="H269" s="8">
        <v>0</v>
      </c>
      <c r="I269" s="8">
        <v>0</v>
      </c>
      <c r="J269" s="8">
        <v>6458.13</v>
      </c>
      <c r="K269" s="8">
        <v>0</v>
      </c>
      <c r="L269" s="8">
        <v>0</v>
      </c>
      <c r="M269" s="8">
        <v>1</v>
      </c>
      <c r="N269" s="8">
        <v>1</v>
      </c>
      <c r="O269" s="8">
        <v>1</v>
      </c>
      <c r="P269" s="8">
        <v>6458.13</v>
      </c>
      <c r="Q269" s="8">
        <v>0</v>
      </c>
      <c r="R269" s="8">
        <v>0</v>
      </c>
    </row>
    <row r="270" spans="1:18" ht="39.950000000000003" customHeight="1">
      <c r="A270" s="24" t="s">
        <v>980</v>
      </c>
      <c r="B270" s="24"/>
      <c r="C270" s="5"/>
      <c r="D270" s="5"/>
      <c r="E270" s="5" t="s">
        <v>792</v>
      </c>
      <c r="F270" s="5" t="s">
        <v>802</v>
      </c>
      <c r="G270" s="8">
        <v>1</v>
      </c>
      <c r="H270" s="8">
        <v>1</v>
      </c>
      <c r="I270" s="8">
        <v>1</v>
      </c>
      <c r="J270" s="8">
        <v>125351.67999999999</v>
      </c>
      <c r="K270" s="8">
        <v>263828.81</v>
      </c>
      <c r="L270" s="8">
        <v>263828.81</v>
      </c>
      <c r="M270" s="8">
        <v>1</v>
      </c>
      <c r="N270" s="8">
        <v>1</v>
      </c>
      <c r="O270" s="8">
        <v>1</v>
      </c>
      <c r="P270" s="8">
        <v>125351.67999999999</v>
      </c>
      <c r="Q270" s="8">
        <v>263828.81</v>
      </c>
      <c r="R270" s="8">
        <v>263828.81</v>
      </c>
    </row>
    <row r="271" spans="1:18" ht="39.950000000000003" customHeight="1">
      <c r="A271" s="24" t="s">
        <v>981</v>
      </c>
      <c r="B271" s="24"/>
      <c r="C271" s="5"/>
      <c r="D271" s="5"/>
      <c r="E271" s="5" t="s">
        <v>792</v>
      </c>
      <c r="F271" s="5" t="s">
        <v>804</v>
      </c>
      <c r="G271" s="8">
        <v>1</v>
      </c>
      <c r="H271" s="8">
        <v>1</v>
      </c>
      <c r="I271" s="8">
        <v>1</v>
      </c>
      <c r="J271" s="8">
        <v>4992</v>
      </c>
      <c r="K271" s="8">
        <v>4992</v>
      </c>
      <c r="L271" s="8">
        <v>4992</v>
      </c>
      <c r="M271" s="8">
        <v>1</v>
      </c>
      <c r="N271" s="8">
        <v>1</v>
      </c>
      <c r="O271" s="8">
        <v>1</v>
      </c>
      <c r="P271" s="8">
        <v>4992</v>
      </c>
      <c r="Q271" s="8">
        <v>4992</v>
      </c>
      <c r="R271" s="8">
        <v>4992</v>
      </c>
    </row>
    <row r="272" spans="1:18" ht="60" customHeight="1">
      <c r="A272" s="24" t="s">
        <v>982</v>
      </c>
      <c r="B272" s="24"/>
      <c r="C272" s="5"/>
      <c r="D272" s="5"/>
      <c r="E272" s="5" t="s">
        <v>792</v>
      </c>
      <c r="F272" s="5" t="s">
        <v>806</v>
      </c>
      <c r="G272" s="8">
        <v>1</v>
      </c>
      <c r="H272" s="8">
        <v>1</v>
      </c>
      <c r="I272" s="8">
        <v>1</v>
      </c>
      <c r="J272" s="8">
        <v>3114.72</v>
      </c>
      <c r="K272" s="8">
        <v>3114.72</v>
      </c>
      <c r="L272" s="8">
        <v>3114.72</v>
      </c>
      <c r="M272" s="8">
        <v>1</v>
      </c>
      <c r="N272" s="8">
        <v>1</v>
      </c>
      <c r="O272" s="8">
        <v>1</v>
      </c>
      <c r="P272" s="8">
        <v>3114.72</v>
      </c>
      <c r="Q272" s="8">
        <v>3114.72</v>
      </c>
      <c r="R272" s="8">
        <v>3114.72</v>
      </c>
    </row>
    <row r="273" spans="1:18" ht="80.099999999999994" customHeight="1">
      <c r="A273" s="24" t="s">
        <v>983</v>
      </c>
      <c r="B273" s="24"/>
      <c r="C273" s="5"/>
      <c r="D273" s="5"/>
      <c r="E273" s="5" t="s">
        <v>792</v>
      </c>
      <c r="F273" s="5" t="s">
        <v>808</v>
      </c>
      <c r="G273" s="8">
        <v>1</v>
      </c>
      <c r="H273" s="8">
        <v>1</v>
      </c>
      <c r="I273" s="8">
        <v>1</v>
      </c>
      <c r="J273" s="8">
        <v>18000</v>
      </c>
      <c r="K273" s="8">
        <v>18000</v>
      </c>
      <c r="L273" s="8">
        <v>18000</v>
      </c>
      <c r="M273" s="8">
        <v>1</v>
      </c>
      <c r="N273" s="8">
        <v>1</v>
      </c>
      <c r="O273" s="8">
        <v>1</v>
      </c>
      <c r="P273" s="8">
        <v>18000</v>
      </c>
      <c r="Q273" s="8">
        <v>18000</v>
      </c>
      <c r="R273" s="8">
        <v>18000</v>
      </c>
    </row>
    <row r="274" spans="1:18" ht="60" customHeight="1">
      <c r="A274" s="24" t="s">
        <v>984</v>
      </c>
      <c r="B274" s="24"/>
      <c r="C274" s="5"/>
      <c r="D274" s="5"/>
      <c r="E274" s="5" t="s">
        <v>792</v>
      </c>
      <c r="F274" s="5" t="s">
        <v>810</v>
      </c>
      <c r="G274" s="8">
        <v>12</v>
      </c>
      <c r="H274" s="8">
        <v>12</v>
      </c>
      <c r="I274" s="8">
        <v>12</v>
      </c>
      <c r="J274" s="8">
        <v>7797.4</v>
      </c>
      <c r="K274" s="8">
        <v>7797.4</v>
      </c>
      <c r="L274" s="8">
        <v>7797.4</v>
      </c>
      <c r="M274" s="8">
        <v>1</v>
      </c>
      <c r="N274" s="8">
        <v>1</v>
      </c>
      <c r="O274" s="8">
        <v>1</v>
      </c>
      <c r="P274" s="8">
        <v>93568.8</v>
      </c>
      <c r="Q274" s="8">
        <v>93568.8</v>
      </c>
      <c r="R274" s="8">
        <v>93568.8</v>
      </c>
    </row>
    <row r="275" spans="1:18" ht="60" customHeight="1">
      <c r="A275" s="24" t="s">
        <v>985</v>
      </c>
      <c r="B275" s="24"/>
      <c r="C275" s="5"/>
      <c r="D275" s="5"/>
      <c r="E275" s="5" t="s">
        <v>792</v>
      </c>
      <c r="F275" s="5" t="s">
        <v>812</v>
      </c>
      <c r="G275" s="8">
        <v>1</v>
      </c>
      <c r="H275" s="8">
        <v>1</v>
      </c>
      <c r="I275" s="8">
        <v>1</v>
      </c>
      <c r="J275" s="8">
        <v>54000</v>
      </c>
      <c r="K275" s="8">
        <v>54000</v>
      </c>
      <c r="L275" s="8">
        <v>54000</v>
      </c>
      <c r="M275" s="8">
        <v>1</v>
      </c>
      <c r="N275" s="8">
        <v>1</v>
      </c>
      <c r="O275" s="8">
        <v>1</v>
      </c>
      <c r="P275" s="8">
        <v>54000</v>
      </c>
      <c r="Q275" s="8">
        <v>54000</v>
      </c>
      <c r="R275" s="8">
        <v>54000</v>
      </c>
    </row>
    <row r="276" spans="1:18" ht="39.950000000000003" customHeight="1">
      <c r="A276" s="24" t="s">
        <v>986</v>
      </c>
      <c r="B276" s="24"/>
      <c r="C276" s="5"/>
      <c r="D276" s="5"/>
      <c r="E276" s="5" t="s">
        <v>792</v>
      </c>
      <c r="F276" s="5" t="s">
        <v>814</v>
      </c>
      <c r="G276" s="8">
        <v>1</v>
      </c>
      <c r="H276" s="8">
        <v>1</v>
      </c>
      <c r="I276" s="8">
        <v>1</v>
      </c>
      <c r="J276" s="8">
        <v>6500</v>
      </c>
      <c r="K276" s="8">
        <v>6500</v>
      </c>
      <c r="L276" s="8">
        <v>6500</v>
      </c>
      <c r="M276" s="8">
        <v>1</v>
      </c>
      <c r="N276" s="8">
        <v>1</v>
      </c>
      <c r="O276" s="8">
        <v>1</v>
      </c>
      <c r="P276" s="8">
        <v>6500</v>
      </c>
      <c r="Q276" s="8">
        <v>6500</v>
      </c>
      <c r="R276" s="8">
        <v>6500</v>
      </c>
    </row>
    <row r="277" spans="1:18" ht="39.950000000000003" customHeight="1">
      <c r="A277" s="24" t="s">
        <v>987</v>
      </c>
      <c r="B277" s="24"/>
      <c r="C277" s="5"/>
      <c r="D277" s="5"/>
      <c r="E277" s="5" t="s">
        <v>792</v>
      </c>
      <c r="F277" s="5" t="s">
        <v>816</v>
      </c>
      <c r="G277" s="8">
        <v>1</v>
      </c>
      <c r="H277" s="8">
        <v>1</v>
      </c>
      <c r="I277" s="8">
        <v>1</v>
      </c>
      <c r="J277" s="8">
        <v>8572.7999999999993</v>
      </c>
      <c r="K277" s="8">
        <v>8572.7999999999993</v>
      </c>
      <c r="L277" s="8">
        <v>8572.7999999999993</v>
      </c>
      <c r="M277" s="8">
        <v>1</v>
      </c>
      <c r="N277" s="8">
        <v>1</v>
      </c>
      <c r="O277" s="8">
        <v>1</v>
      </c>
      <c r="P277" s="8">
        <v>8572.7999999999993</v>
      </c>
      <c r="Q277" s="8">
        <v>8572.7999999999993</v>
      </c>
      <c r="R277" s="8">
        <v>8572.7999999999993</v>
      </c>
    </row>
    <row r="278" spans="1:18" ht="60" customHeight="1">
      <c r="A278" s="24" t="s">
        <v>988</v>
      </c>
      <c r="B278" s="24"/>
      <c r="C278" s="5"/>
      <c r="D278" s="5"/>
      <c r="E278" s="5" t="s">
        <v>792</v>
      </c>
      <c r="F278" s="5" t="s">
        <v>818</v>
      </c>
      <c r="G278" s="8">
        <v>1</v>
      </c>
      <c r="H278" s="8">
        <v>1</v>
      </c>
      <c r="I278" s="8">
        <v>1</v>
      </c>
      <c r="J278" s="8">
        <v>18000</v>
      </c>
      <c r="K278" s="8">
        <v>18000</v>
      </c>
      <c r="L278" s="8">
        <v>18000</v>
      </c>
      <c r="M278" s="8">
        <v>1</v>
      </c>
      <c r="N278" s="8">
        <v>1</v>
      </c>
      <c r="O278" s="8">
        <v>1</v>
      </c>
      <c r="P278" s="8">
        <v>18000</v>
      </c>
      <c r="Q278" s="8">
        <v>18000</v>
      </c>
      <c r="R278" s="8">
        <v>18000</v>
      </c>
    </row>
    <row r="279" spans="1:18" ht="80.099999999999994" customHeight="1">
      <c r="A279" s="24" t="s">
        <v>989</v>
      </c>
      <c r="B279" s="24"/>
      <c r="C279" s="5"/>
      <c r="D279" s="5"/>
      <c r="E279" s="5" t="s">
        <v>792</v>
      </c>
      <c r="F279" s="5" t="s">
        <v>820</v>
      </c>
      <c r="G279" s="8">
        <v>1</v>
      </c>
      <c r="H279" s="8">
        <v>1</v>
      </c>
      <c r="I279" s="8">
        <v>1</v>
      </c>
      <c r="J279" s="8">
        <v>13200</v>
      </c>
      <c r="K279" s="8">
        <v>13200</v>
      </c>
      <c r="L279" s="8">
        <v>13200</v>
      </c>
      <c r="M279" s="8">
        <v>1</v>
      </c>
      <c r="N279" s="8">
        <v>1</v>
      </c>
      <c r="O279" s="8">
        <v>1</v>
      </c>
      <c r="P279" s="8">
        <v>13200</v>
      </c>
      <c r="Q279" s="8">
        <v>13200</v>
      </c>
      <c r="R279" s="8">
        <v>13200</v>
      </c>
    </row>
    <row r="280" spans="1:18" ht="60" customHeight="1">
      <c r="A280" s="24" t="s">
        <v>990</v>
      </c>
      <c r="B280" s="24"/>
      <c r="C280" s="5"/>
      <c r="D280" s="5"/>
      <c r="E280" s="5" t="s">
        <v>792</v>
      </c>
      <c r="F280" s="5" t="s">
        <v>991</v>
      </c>
      <c r="G280" s="8">
        <v>1</v>
      </c>
      <c r="H280" s="8">
        <v>1</v>
      </c>
      <c r="I280" s="8">
        <v>1</v>
      </c>
      <c r="J280" s="8">
        <v>10500</v>
      </c>
      <c r="K280" s="8">
        <v>10500</v>
      </c>
      <c r="L280" s="8">
        <v>10500</v>
      </c>
      <c r="M280" s="8">
        <v>1</v>
      </c>
      <c r="N280" s="8">
        <v>1</v>
      </c>
      <c r="O280" s="8">
        <v>1</v>
      </c>
      <c r="P280" s="8">
        <v>10500</v>
      </c>
      <c r="Q280" s="8">
        <v>10500</v>
      </c>
      <c r="R280" s="8">
        <v>10500</v>
      </c>
    </row>
    <row r="281" spans="1:18" ht="60" customHeight="1">
      <c r="A281" s="24" t="s">
        <v>992</v>
      </c>
      <c r="B281" s="24"/>
      <c r="C281" s="5"/>
      <c r="D281" s="5"/>
      <c r="E281" s="5" t="s">
        <v>792</v>
      </c>
      <c r="F281" s="5" t="s">
        <v>993</v>
      </c>
      <c r="G281" s="8">
        <v>1</v>
      </c>
      <c r="H281" s="8">
        <v>1</v>
      </c>
      <c r="I281" s="8">
        <v>1</v>
      </c>
      <c r="J281" s="8">
        <v>45000</v>
      </c>
      <c r="K281" s="8">
        <v>45000</v>
      </c>
      <c r="L281" s="8">
        <v>45000</v>
      </c>
      <c r="M281" s="8">
        <v>1</v>
      </c>
      <c r="N281" s="8">
        <v>1</v>
      </c>
      <c r="O281" s="8">
        <v>1</v>
      </c>
      <c r="P281" s="8">
        <v>45000</v>
      </c>
      <c r="Q281" s="8">
        <v>45000</v>
      </c>
      <c r="R281" s="8">
        <v>45000</v>
      </c>
    </row>
    <row r="282" spans="1:18" ht="39.950000000000003" customHeight="1">
      <c r="A282" s="24" t="s">
        <v>994</v>
      </c>
      <c r="B282" s="24"/>
      <c r="C282" s="5"/>
      <c r="D282" s="5"/>
      <c r="E282" s="5" t="s">
        <v>792</v>
      </c>
      <c r="F282" s="5" t="s">
        <v>995</v>
      </c>
      <c r="G282" s="8">
        <v>1</v>
      </c>
      <c r="H282" s="8">
        <v>1</v>
      </c>
      <c r="I282" s="8">
        <v>1</v>
      </c>
      <c r="J282" s="8">
        <v>30000</v>
      </c>
      <c r="K282" s="8">
        <v>30000</v>
      </c>
      <c r="L282" s="8">
        <v>30000</v>
      </c>
      <c r="M282" s="8">
        <v>1</v>
      </c>
      <c r="N282" s="8">
        <v>1</v>
      </c>
      <c r="O282" s="8">
        <v>1</v>
      </c>
      <c r="P282" s="8">
        <v>30000</v>
      </c>
      <c r="Q282" s="8">
        <v>30000</v>
      </c>
      <c r="R282" s="8">
        <v>30000</v>
      </c>
    </row>
    <row r="283" spans="1:18" ht="20.100000000000001" customHeight="1">
      <c r="A283" s="32" t="s">
        <v>777</v>
      </c>
      <c r="B283" s="32"/>
      <c r="C283" s="32"/>
      <c r="D283" s="32"/>
      <c r="E283" s="32"/>
      <c r="F283" s="13" t="s">
        <v>821</v>
      </c>
      <c r="G283" s="13" t="s">
        <v>53</v>
      </c>
      <c r="H283" s="13" t="s">
        <v>53</v>
      </c>
      <c r="I283" s="13" t="s">
        <v>53</v>
      </c>
      <c r="J283" s="13" t="s">
        <v>53</v>
      </c>
      <c r="K283" s="13" t="s">
        <v>53</v>
      </c>
      <c r="L283" s="13" t="s">
        <v>53</v>
      </c>
      <c r="M283" s="13" t="s">
        <v>53</v>
      </c>
      <c r="N283" s="13" t="s">
        <v>53</v>
      </c>
      <c r="O283" s="13" t="s">
        <v>53</v>
      </c>
      <c r="P283" s="11">
        <f>SUBTOTAL(9,P266:P282)</f>
        <v>437258.13</v>
      </c>
      <c r="Q283" s="11">
        <f>SUBTOTAL(9,Q266:Q282)</f>
        <v>569277.12999999989</v>
      </c>
      <c r="R283" s="11">
        <f>SUBTOTAL(9,R266:R282)</f>
        <v>569277.12999999989</v>
      </c>
    </row>
    <row r="284" spans="1:18" ht="39.950000000000003" customHeight="1">
      <c r="A284" s="24" t="s">
        <v>996</v>
      </c>
      <c r="B284" s="24"/>
      <c r="C284" s="5"/>
      <c r="D284" s="5"/>
      <c r="E284" s="5" t="s">
        <v>727</v>
      </c>
      <c r="F284" s="5" t="s">
        <v>823</v>
      </c>
      <c r="G284" s="8">
        <v>1</v>
      </c>
      <c r="H284" s="8">
        <v>1</v>
      </c>
      <c r="I284" s="8">
        <v>1</v>
      </c>
      <c r="J284" s="8">
        <v>1</v>
      </c>
      <c r="K284" s="8">
        <v>1</v>
      </c>
      <c r="L284" s="8">
        <v>1</v>
      </c>
      <c r="M284" s="8">
        <v>1</v>
      </c>
      <c r="N284" s="8">
        <v>1</v>
      </c>
      <c r="O284" s="8">
        <v>1</v>
      </c>
      <c r="P284" s="8">
        <v>1201522.55</v>
      </c>
      <c r="Q284" s="8">
        <v>1611583.72</v>
      </c>
      <c r="R284" s="8">
        <v>1611583.72</v>
      </c>
    </row>
    <row r="285" spans="1:18" ht="39.950000000000003" customHeight="1">
      <c r="A285" s="24" t="s">
        <v>997</v>
      </c>
      <c r="B285" s="24"/>
      <c r="C285" s="5"/>
      <c r="D285" s="5"/>
      <c r="E285" s="5" t="s">
        <v>727</v>
      </c>
      <c r="F285" s="5" t="s">
        <v>825</v>
      </c>
      <c r="G285" s="8">
        <v>1</v>
      </c>
      <c r="H285" s="8">
        <v>0</v>
      </c>
      <c r="I285" s="8">
        <v>0</v>
      </c>
      <c r="J285" s="8">
        <v>1</v>
      </c>
      <c r="K285" s="8">
        <v>1</v>
      </c>
      <c r="L285" s="8">
        <v>1</v>
      </c>
      <c r="M285" s="8">
        <v>1</v>
      </c>
      <c r="N285" s="8">
        <v>1</v>
      </c>
      <c r="O285" s="8">
        <v>1</v>
      </c>
      <c r="P285" s="8">
        <v>-9297</v>
      </c>
      <c r="Q285" s="8">
        <v>0</v>
      </c>
      <c r="R285" s="8">
        <v>0</v>
      </c>
    </row>
    <row r="286" spans="1:18" ht="39.950000000000003" customHeight="1">
      <c r="A286" s="24" t="s">
        <v>997</v>
      </c>
      <c r="B286" s="24"/>
      <c r="C286" s="5"/>
      <c r="D286" s="5"/>
      <c r="E286" s="5" t="s">
        <v>727</v>
      </c>
      <c r="F286" s="5" t="s">
        <v>827</v>
      </c>
      <c r="G286" s="8">
        <v>1</v>
      </c>
      <c r="H286" s="8">
        <v>1</v>
      </c>
      <c r="I286" s="8">
        <v>1</v>
      </c>
      <c r="J286" s="8">
        <v>1</v>
      </c>
      <c r="K286" s="8">
        <v>1</v>
      </c>
      <c r="L286" s="8">
        <v>1</v>
      </c>
      <c r="M286" s="8">
        <v>1</v>
      </c>
      <c r="N286" s="8">
        <v>1</v>
      </c>
      <c r="O286" s="8">
        <v>1</v>
      </c>
      <c r="P286" s="8">
        <v>42000</v>
      </c>
      <c r="Q286" s="8">
        <v>42000</v>
      </c>
      <c r="R286" s="8">
        <v>42000</v>
      </c>
    </row>
    <row r="287" spans="1:18" ht="39.950000000000003" customHeight="1">
      <c r="A287" s="24" t="s">
        <v>998</v>
      </c>
      <c r="B287" s="24"/>
      <c r="C287" s="5"/>
      <c r="D287" s="5"/>
      <c r="E287" s="5" t="s">
        <v>727</v>
      </c>
      <c r="F287" s="5" t="s">
        <v>829</v>
      </c>
      <c r="G287" s="8">
        <v>0</v>
      </c>
      <c r="H287" s="8">
        <v>0</v>
      </c>
      <c r="I287" s="8">
        <v>0</v>
      </c>
      <c r="J287" s="8">
        <v>1</v>
      </c>
      <c r="K287" s="8">
        <v>1</v>
      </c>
      <c r="L287" s="8">
        <v>1</v>
      </c>
      <c r="M287" s="8">
        <v>1</v>
      </c>
      <c r="N287" s="8">
        <v>1</v>
      </c>
      <c r="O287" s="8">
        <v>1</v>
      </c>
      <c r="P287" s="8">
        <v>0</v>
      </c>
      <c r="Q287" s="8">
        <v>0</v>
      </c>
      <c r="R287" s="8">
        <v>0</v>
      </c>
    </row>
    <row r="288" spans="1:18" ht="39.950000000000003" customHeight="1">
      <c r="A288" s="24" t="s">
        <v>998</v>
      </c>
      <c r="B288" s="24"/>
      <c r="C288" s="5"/>
      <c r="D288" s="5"/>
      <c r="E288" s="5" t="s">
        <v>727</v>
      </c>
      <c r="F288" s="5" t="s">
        <v>831</v>
      </c>
      <c r="G288" s="8">
        <v>0</v>
      </c>
      <c r="H288" s="8">
        <v>0</v>
      </c>
      <c r="I288" s="8">
        <v>0</v>
      </c>
      <c r="J288" s="8">
        <v>1</v>
      </c>
      <c r="K288" s="8">
        <v>1</v>
      </c>
      <c r="L288" s="8">
        <v>1</v>
      </c>
      <c r="M288" s="8">
        <v>1</v>
      </c>
      <c r="N288" s="8">
        <v>1</v>
      </c>
      <c r="O288" s="8">
        <v>1</v>
      </c>
      <c r="P288" s="8">
        <v>0</v>
      </c>
      <c r="Q288" s="8">
        <v>0</v>
      </c>
      <c r="R288" s="8">
        <v>0</v>
      </c>
    </row>
    <row r="289" spans="1:18" ht="39.950000000000003" customHeight="1">
      <c r="A289" s="24" t="s">
        <v>999</v>
      </c>
      <c r="B289" s="24"/>
      <c r="C289" s="5"/>
      <c r="D289" s="5"/>
      <c r="E289" s="5" t="s">
        <v>727</v>
      </c>
      <c r="F289" s="5" t="s">
        <v>833</v>
      </c>
      <c r="G289" s="8">
        <v>1</v>
      </c>
      <c r="H289" s="8">
        <v>1</v>
      </c>
      <c r="I289" s="8">
        <v>1</v>
      </c>
      <c r="J289" s="8">
        <v>1</v>
      </c>
      <c r="K289" s="8">
        <v>1</v>
      </c>
      <c r="L289" s="8">
        <v>1</v>
      </c>
      <c r="M289" s="8">
        <v>1</v>
      </c>
      <c r="N289" s="8">
        <v>1</v>
      </c>
      <c r="O289" s="8">
        <v>1</v>
      </c>
      <c r="P289" s="8">
        <v>14000</v>
      </c>
      <c r="Q289" s="8">
        <v>14000</v>
      </c>
      <c r="R289" s="8">
        <v>14000</v>
      </c>
    </row>
    <row r="290" spans="1:18" ht="39.950000000000003" customHeight="1">
      <c r="A290" s="24" t="s">
        <v>998</v>
      </c>
      <c r="B290" s="24"/>
      <c r="C290" s="5"/>
      <c r="D290" s="5"/>
      <c r="E290" s="5" t="s">
        <v>727</v>
      </c>
      <c r="F290" s="5" t="s">
        <v>835</v>
      </c>
      <c r="G290" s="8">
        <v>30</v>
      </c>
      <c r="H290" s="8">
        <v>25</v>
      </c>
      <c r="I290" s="8">
        <v>25</v>
      </c>
      <c r="J290" s="8">
        <v>1</v>
      </c>
      <c r="K290" s="8">
        <v>1</v>
      </c>
      <c r="L290" s="8">
        <v>1</v>
      </c>
      <c r="M290" s="8">
        <v>1</v>
      </c>
      <c r="N290" s="8">
        <v>1</v>
      </c>
      <c r="O290" s="8">
        <v>1</v>
      </c>
      <c r="P290" s="8">
        <v>336000</v>
      </c>
      <c r="Q290" s="8">
        <v>336000</v>
      </c>
      <c r="R290" s="8">
        <v>336000</v>
      </c>
    </row>
    <row r="291" spans="1:18" ht="39.950000000000003" customHeight="1">
      <c r="A291" s="24" t="s">
        <v>1000</v>
      </c>
      <c r="B291" s="24"/>
      <c r="C291" s="5"/>
      <c r="D291" s="5"/>
      <c r="E291" s="5" t="s">
        <v>727</v>
      </c>
      <c r="F291" s="5" t="s">
        <v>837</v>
      </c>
      <c r="G291" s="8">
        <v>1</v>
      </c>
      <c r="H291" s="8">
        <v>0</v>
      </c>
      <c r="I291" s="8">
        <v>0</v>
      </c>
      <c r="J291" s="8">
        <v>1</v>
      </c>
      <c r="K291" s="8">
        <v>1</v>
      </c>
      <c r="L291" s="8">
        <v>1</v>
      </c>
      <c r="M291" s="8">
        <v>1</v>
      </c>
      <c r="N291" s="8">
        <v>1</v>
      </c>
      <c r="O291" s="8">
        <v>1</v>
      </c>
      <c r="P291" s="8">
        <v>-1127.5999999999999</v>
      </c>
      <c r="Q291" s="8">
        <v>0</v>
      </c>
      <c r="R291" s="8">
        <v>0</v>
      </c>
    </row>
    <row r="292" spans="1:18" ht="39.950000000000003" customHeight="1">
      <c r="A292" s="24" t="s">
        <v>1000</v>
      </c>
      <c r="B292" s="24"/>
      <c r="C292" s="5"/>
      <c r="D292" s="5"/>
      <c r="E292" s="5" t="s">
        <v>727</v>
      </c>
      <c r="F292" s="5" t="s">
        <v>839</v>
      </c>
      <c r="G292" s="8">
        <v>1</v>
      </c>
      <c r="H292" s="8">
        <v>1</v>
      </c>
      <c r="I292" s="8">
        <v>1</v>
      </c>
      <c r="J292" s="8">
        <v>1</v>
      </c>
      <c r="K292" s="8">
        <v>1</v>
      </c>
      <c r="L292" s="8">
        <v>1</v>
      </c>
      <c r="M292" s="8">
        <v>1</v>
      </c>
      <c r="N292" s="8">
        <v>1</v>
      </c>
      <c r="O292" s="8">
        <v>1</v>
      </c>
      <c r="P292" s="8">
        <v>379082.45</v>
      </c>
      <c r="Q292" s="8">
        <v>386921.28</v>
      </c>
      <c r="R292" s="8">
        <v>386921.28</v>
      </c>
    </row>
    <row r="293" spans="1:18" ht="39.950000000000003" customHeight="1">
      <c r="A293" s="24" t="s">
        <v>1001</v>
      </c>
      <c r="B293" s="24"/>
      <c r="C293" s="5"/>
      <c r="D293" s="5"/>
      <c r="E293" s="5" t="s">
        <v>727</v>
      </c>
      <c r="F293" s="5" t="s">
        <v>841</v>
      </c>
      <c r="G293" s="8">
        <v>1</v>
      </c>
      <c r="H293" s="8">
        <v>0</v>
      </c>
      <c r="I293" s="8">
        <v>0</v>
      </c>
      <c r="J293" s="8">
        <v>1</v>
      </c>
      <c r="K293" s="8">
        <v>1</v>
      </c>
      <c r="L293" s="8">
        <v>1</v>
      </c>
      <c r="M293" s="8">
        <v>1</v>
      </c>
      <c r="N293" s="8">
        <v>1</v>
      </c>
      <c r="O293" s="8">
        <v>1</v>
      </c>
      <c r="P293" s="8">
        <v>30000</v>
      </c>
      <c r="Q293" s="8">
        <v>0</v>
      </c>
      <c r="R293" s="8">
        <v>0</v>
      </c>
    </row>
    <row r="294" spans="1:18" ht="39.950000000000003" customHeight="1">
      <c r="A294" s="24" t="s">
        <v>1001</v>
      </c>
      <c r="B294" s="24"/>
      <c r="C294" s="5"/>
      <c r="D294" s="5"/>
      <c r="E294" s="5" t="s">
        <v>727</v>
      </c>
      <c r="F294" s="5" t="s">
        <v>1002</v>
      </c>
      <c r="G294" s="8">
        <v>1</v>
      </c>
      <c r="H294" s="8">
        <v>1</v>
      </c>
      <c r="I294" s="8">
        <v>1</v>
      </c>
      <c r="J294" s="8">
        <v>1</v>
      </c>
      <c r="K294" s="8">
        <v>1</v>
      </c>
      <c r="L294" s="8">
        <v>1</v>
      </c>
      <c r="M294" s="8">
        <v>1</v>
      </c>
      <c r="N294" s="8">
        <v>1</v>
      </c>
      <c r="O294" s="8">
        <v>1</v>
      </c>
      <c r="P294" s="8">
        <v>60000</v>
      </c>
      <c r="Q294" s="8">
        <v>60000</v>
      </c>
      <c r="R294" s="8">
        <v>60000</v>
      </c>
    </row>
    <row r="295" spans="1:18" ht="39.950000000000003" customHeight="1">
      <c r="A295" s="24" t="s">
        <v>1003</v>
      </c>
      <c r="B295" s="24"/>
      <c r="C295" s="5"/>
      <c r="D295" s="5"/>
      <c r="E295" s="5" t="s">
        <v>727</v>
      </c>
      <c r="F295" s="5" t="s">
        <v>1004</v>
      </c>
      <c r="G295" s="8">
        <v>1</v>
      </c>
      <c r="H295" s="8">
        <v>0</v>
      </c>
      <c r="I295" s="8">
        <v>0</v>
      </c>
      <c r="J295" s="8">
        <v>1</v>
      </c>
      <c r="K295" s="8">
        <v>1</v>
      </c>
      <c r="L295" s="8">
        <v>1</v>
      </c>
      <c r="M295" s="8">
        <v>1</v>
      </c>
      <c r="N295" s="8">
        <v>1</v>
      </c>
      <c r="O295" s="8">
        <v>1</v>
      </c>
      <c r="P295" s="8">
        <v>-70100</v>
      </c>
      <c r="Q295" s="8">
        <v>0</v>
      </c>
      <c r="R295" s="8">
        <v>0</v>
      </c>
    </row>
    <row r="296" spans="1:18" ht="39.950000000000003" customHeight="1">
      <c r="A296" s="24" t="s">
        <v>1003</v>
      </c>
      <c r="B296" s="24"/>
      <c r="C296" s="5"/>
      <c r="D296" s="5"/>
      <c r="E296" s="5" t="s">
        <v>727</v>
      </c>
      <c r="F296" s="5" t="s">
        <v>1005</v>
      </c>
      <c r="G296" s="8">
        <v>2</v>
      </c>
      <c r="H296" s="8">
        <v>0</v>
      </c>
      <c r="I296" s="8">
        <v>0</v>
      </c>
      <c r="J296" s="8">
        <v>1</v>
      </c>
      <c r="K296" s="8">
        <v>1</v>
      </c>
      <c r="L296" s="8">
        <v>1</v>
      </c>
      <c r="M296" s="8">
        <v>1</v>
      </c>
      <c r="N296" s="8">
        <v>1</v>
      </c>
      <c r="O296" s="8">
        <v>1</v>
      </c>
      <c r="P296" s="8">
        <v>167900</v>
      </c>
      <c r="Q296" s="8">
        <v>0</v>
      </c>
      <c r="R296" s="8">
        <v>0</v>
      </c>
    </row>
    <row r="297" spans="1:18" ht="60" customHeight="1">
      <c r="A297" s="24" t="s">
        <v>1006</v>
      </c>
      <c r="B297" s="24"/>
      <c r="C297" s="5"/>
      <c r="D297" s="5"/>
      <c r="E297" s="5" t="s">
        <v>727</v>
      </c>
      <c r="F297" s="5" t="s">
        <v>1007</v>
      </c>
      <c r="G297" s="8">
        <v>1</v>
      </c>
      <c r="H297" s="8">
        <v>1</v>
      </c>
      <c r="I297" s="8">
        <v>1</v>
      </c>
      <c r="J297" s="8">
        <v>1</v>
      </c>
      <c r="K297" s="8">
        <v>1</v>
      </c>
      <c r="L297" s="8">
        <v>1</v>
      </c>
      <c r="M297" s="8">
        <v>1</v>
      </c>
      <c r="N297" s="8">
        <v>1</v>
      </c>
      <c r="O297" s="8">
        <v>1</v>
      </c>
      <c r="P297" s="8">
        <v>66000</v>
      </c>
      <c r="Q297" s="8">
        <v>66000</v>
      </c>
      <c r="R297" s="8">
        <v>66000</v>
      </c>
    </row>
    <row r="298" spans="1:18" ht="60" customHeight="1">
      <c r="A298" s="24" t="s">
        <v>1006</v>
      </c>
      <c r="B298" s="24"/>
      <c r="C298" s="5"/>
      <c r="D298" s="5"/>
      <c r="E298" s="5" t="s">
        <v>727</v>
      </c>
      <c r="F298" s="5" t="s">
        <v>1008</v>
      </c>
      <c r="G298" s="8">
        <v>1</v>
      </c>
      <c r="H298" s="8">
        <v>0</v>
      </c>
      <c r="I298" s="8">
        <v>0</v>
      </c>
      <c r="J298" s="8">
        <v>1</v>
      </c>
      <c r="K298" s="8">
        <v>1</v>
      </c>
      <c r="L298" s="8">
        <v>1</v>
      </c>
      <c r="M298" s="8">
        <v>1</v>
      </c>
      <c r="N298" s="8">
        <v>1</v>
      </c>
      <c r="O298" s="8">
        <v>1</v>
      </c>
      <c r="P298" s="8">
        <v>24000</v>
      </c>
      <c r="Q298" s="8">
        <v>0</v>
      </c>
      <c r="R298" s="8">
        <v>0</v>
      </c>
    </row>
    <row r="299" spans="1:18" ht="39.950000000000003" customHeight="1">
      <c r="A299" s="24" t="s">
        <v>1009</v>
      </c>
      <c r="B299" s="24"/>
      <c r="C299" s="5"/>
      <c r="D299" s="5"/>
      <c r="E299" s="5" t="s">
        <v>727</v>
      </c>
      <c r="F299" s="5" t="s">
        <v>1010</v>
      </c>
      <c r="G299" s="8">
        <v>2</v>
      </c>
      <c r="H299" s="8">
        <v>2</v>
      </c>
      <c r="I299" s="8">
        <v>2</v>
      </c>
      <c r="J299" s="8">
        <v>1</v>
      </c>
      <c r="K299" s="8">
        <v>1</v>
      </c>
      <c r="L299" s="8">
        <v>1</v>
      </c>
      <c r="M299" s="8">
        <v>1</v>
      </c>
      <c r="N299" s="8">
        <v>1</v>
      </c>
      <c r="O299" s="8">
        <v>1</v>
      </c>
      <c r="P299" s="8">
        <v>93495</v>
      </c>
      <c r="Q299" s="8">
        <v>93495</v>
      </c>
      <c r="R299" s="8">
        <v>93495</v>
      </c>
    </row>
    <row r="300" spans="1:18" ht="39.950000000000003" customHeight="1">
      <c r="A300" s="24" t="s">
        <v>1011</v>
      </c>
      <c r="B300" s="24"/>
      <c r="C300" s="5"/>
      <c r="D300" s="5"/>
      <c r="E300" s="5" t="s">
        <v>727</v>
      </c>
      <c r="F300" s="5" t="s">
        <v>1012</v>
      </c>
      <c r="G300" s="8">
        <v>10</v>
      </c>
      <c r="H300" s="8">
        <v>10</v>
      </c>
      <c r="I300" s="8">
        <v>10</v>
      </c>
      <c r="J300" s="8">
        <v>1</v>
      </c>
      <c r="K300" s="8">
        <v>1</v>
      </c>
      <c r="L300" s="8">
        <v>1</v>
      </c>
      <c r="M300" s="8">
        <v>1</v>
      </c>
      <c r="N300" s="8">
        <v>1</v>
      </c>
      <c r="O300" s="8">
        <v>1</v>
      </c>
      <c r="P300" s="8">
        <v>20000</v>
      </c>
      <c r="Q300" s="8">
        <v>20000</v>
      </c>
      <c r="R300" s="8">
        <v>20000</v>
      </c>
    </row>
    <row r="301" spans="1:18" ht="39.950000000000003" customHeight="1">
      <c r="A301" s="24" t="s">
        <v>1011</v>
      </c>
      <c r="B301" s="24"/>
      <c r="C301" s="5"/>
      <c r="D301" s="5"/>
      <c r="E301" s="5" t="s">
        <v>727</v>
      </c>
      <c r="F301" s="5" t="s">
        <v>1013</v>
      </c>
      <c r="G301" s="8">
        <v>1</v>
      </c>
      <c r="H301" s="8">
        <v>0</v>
      </c>
      <c r="I301" s="8">
        <v>0</v>
      </c>
      <c r="J301" s="8">
        <v>1</v>
      </c>
      <c r="K301" s="8">
        <v>1</v>
      </c>
      <c r="L301" s="8">
        <v>1</v>
      </c>
      <c r="M301" s="8">
        <v>1</v>
      </c>
      <c r="N301" s="8">
        <v>1</v>
      </c>
      <c r="O301" s="8">
        <v>1</v>
      </c>
      <c r="P301" s="8">
        <v>-14200</v>
      </c>
      <c r="Q301" s="8">
        <v>0</v>
      </c>
      <c r="R301" s="8">
        <v>0</v>
      </c>
    </row>
    <row r="302" spans="1:18" ht="20.100000000000001" customHeight="1">
      <c r="A302" s="32" t="s">
        <v>777</v>
      </c>
      <c r="B302" s="32"/>
      <c r="C302" s="32"/>
      <c r="D302" s="32"/>
      <c r="E302" s="32"/>
      <c r="F302" s="13" t="s">
        <v>842</v>
      </c>
      <c r="G302" s="13" t="s">
        <v>53</v>
      </c>
      <c r="H302" s="13" t="s">
        <v>53</v>
      </c>
      <c r="I302" s="13" t="s">
        <v>53</v>
      </c>
      <c r="J302" s="13" t="s">
        <v>53</v>
      </c>
      <c r="K302" s="13" t="s">
        <v>53</v>
      </c>
      <c r="L302" s="13" t="s">
        <v>53</v>
      </c>
      <c r="M302" s="13" t="s">
        <v>53</v>
      </c>
      <c r="N302" s="13" t="s">
        <v>53</v>
      </c>
      <c r="O302" s="13" t="s">
        <v>53</v>
      </c>
      <c r="P302" s="11">
        <f>SUBTOTAL(9,P284:P301)</f>
        <v>2339275.4</v>
      </c>
      <c r="Q302" s="11">
        <f>SUBTOTAL(9,Q284:Q301)</f>
        <v>2630000</v>
      </c>
      <c r="R302" s="11">
        <f>SUBTOTAL(9,R284:R301)</f>
        <v>2630000</v>
      </c>
    </row>
    <row r="303" spans="1:18" ht="39.950000000000003" customHeight="1">
      <c r="A303" s="24" t="s">
        <v>1014</v>
      </c>
      <c r="B303" s="24"/>
      <c r="C303" s="5"/>
      <c r="D303" s="5"/>
      <c r="E303" s="5" t="s">
        <v>844</v>
      </c>
      <c r="F303" s="5" t="s">
        <v>845</v>
      </c>
      <c r="G303" s="8">
        <v>1</v>
      </c>
      <c r="H303" s="8">
        <v>1</v>
      </c>
      <c r="I303" s="8">
        <v>1</v>
      </c>
      <c r="J303" s="8">
        <v>1</v>
      </c>
      <c r="K303" s="8">
        <v>1</v>
      </c>
      <c r="L303" s="8">
        <v>1</v>
      </c>
      <c r="M303" s="8">
        <v>1</v>
      </c>
      <c r="N303" s="8">
        <v>1</v>
      </c>
      <c r="O303" s="8">
        <v>1</v>
      </c>
      <c r="P303" s="8">
        <v>6000</v>
      </c>
      <c r="Q303" s="8">
        <v>7000</v>
      </c>
      <c r="R303" s="8">
        <v>7000</v>
      </c>
    </row>
    <row r="304" spans="1:18" ht="20.100000000000001" customHeight="1">
      <c r="A304" s="32" t="s">
        <v>777</v>
      </c>
      <c r="B304" s="32"/>
      <c r="C304" s="32"/>
      <c r="D304" s="32"/>
      <c r="E304" s="32"/>
      <c r="F304" s="13" t="s">
        <v>846</v>
      </c>
      <c r="G304" s="13" t="s">
        <v>53</v>
      </c>
      <c r="H304" s="13" t="s">
        <v>53</v>
      </c>
      <c r="I304" s="13" t="s">
        <v>53</v>
      </c>
      <c r="J304" s="13" t="s">
        <v>53</v>
      </c>
      <c r="K304" s="13" t="s">
        <v>53</v>
      </c>
      <c r="L304" s="13" t="s">
        <v>53</v>
      </c>
      <c r="M304" s="13" t="s">
        <v>53</v>
      </c>
      <c r="N304" s="13" t="s">
        <v>53</v>
      </c>
      <c r="O304" s="13" t="s">
        <v>53</v>
      </c>
      <c r="P304" s="11">
        <f>SUBTOTAL(9,P303:P303)</f>
        <v>6000</v>
      </c>
      <c r="Q304" s="11">
        <f>SUBTOTAL(9,Q303:Q303)</f>
        <v>7000</v>
      </c>
      <c r="R304" s="11">
        <f>SUBTOTAL(9,R303:R303)</f>
        <v>7000</v>
      </c>
    </row>
    <row r="305" spans="1:18" ht="39.950000000000003" customHeight="1">
      <c r="A305" s="24" t="s">
        <v>1015</v>
      </c>
      <c r="B305" s="24"/>
      <c r="C305" s="5"/>
      <c r="D305" s="5"/>
      <c r="E305" s="5" t="s">
        <v>848</v>
      </c>
      <c r="F305" s="5" t="s">
        <v>849</v>
      </c>
      <c r="G305" s="8">
        <v>1</v>
      </c>
      <c r="H305" s="8">
        <v>1</v>
      </c>
      <c r="I305" s="8">
        <v>1</v>
      </c>
      <c r="J305" s="8">
        <v>50000</v>
      </c>
      <c r="K305" s="8">
        <v>150000</v>
      </c>
      <c r="L305" s="8">
        <v>150000</v>
      </c>
      <c r="M305" s="8">
        <v>1</v>
      </c>
      <c r="N305" s="8">
        <v>1</v>
      </c>
      <c r="O305" s="8">
        <v>1</v>
      </c>
      <c r="P305" s="8">
        <v>50000</v>
      </c>
      <c r="Q305" s="8">
        <v>150000</v>
      </c>
      <c r="R305" s="8">
        <v>150000</v>
      </c>
    </row>
    <row r="306" spans="1:18" ht="39.950000000000003" customHeight="1">
      <c r="A306" s="24" t="s">
        <v>1016</v>
      </c>
      <c r="B306" s="24"/>
      <c r="C306" s="5"/>
      <c r="D306" s="5"/>
      <c r="E306" s="5" t="s">
        <v>848</v>
      </c>
      <c r="F306" s="5" t="s">
        <v>1017</v>
      </c>
      <c r="G306" s="8">
        <v>1</v>
      </c>
      <c r="H306" s="8">
        <v>0</v>
      </c>
      <c r="I306" s="8">
        <v>0</v>
      </c>
      <c r="J306" s="8">
        <v>-88332.160000000003</v>
      </c>
      <c r="K306" s="8">
        <v>0</v>
      </c>
      <c r="L306" s="8">
        <v>0</v>
      </c>
      <c r="M306" s="8">
        <v>1</v>
      </c>
      <c r="N306" s="8">
        <v>1</v>
      </c>
      <c r="O306" s="8">
        <v>1</v>
      </c>
      <c r="P306" s="8">
        <v>-88332.160000000003</v>
      </c>
      <c r="Q306" s="8">
        <v>0</v>
      </c>
      <c r="R306" s="8">
        <v>0</v>
      </c>
    </row>
    <row r="307" spans="1:18" ht="39.950000000000003" customHeight="1">
      <c r="A307" s="24" t="s">
        <v>1016</v>
      </c>
      <c r="B307" s="24"/>
      <c r="C307" s="5"/>
      <c r="D307" s="5"/>
      <c r="E307" s="5" t="s">
        <v>848</v>
      </c>
      <c r="F307" s="5" t="s">
        <v>1018</v>
      </c>
      <c r="G307" s="8">
        <v>1</v>
      </c>
      <c r="H307" s="8">
        <v>1</v>
      </c>
      <c r="I307" s="8">
        <v>1</v>
      </c>
      <c r="J307" s="8">
        <v>188000</v>
      </c>
      <c r="K307" s="8">
        <v>150000</v>
      </c>
      <c r="L307" s="8">
        <v>150000</v>
      </c>
      <c r="M307" s="8">
        <v>1</v>
      </c>
      <c r="N307" s="8">
        <v>1</v>
      </c>
      <c r="O307" s="8">
        <v>1</v>
      </c>
      <c r="P307" s="8">
        <v>188000</v>
      </c>
      <c r="Q307" s="8">
        <v>150000</v>
      </c>
      <c r="R307" s="8">
        <v>150000</v>
      </c>
    </row>
    <row r="308" spans="1:18" ht="20.100000000000001" customHeight="1">
      <c r="A308" s="32" t="s">
        <v>777</v>
      </c>
      <c r="B308" s="32"/>
      <c r="C308" s="32"/>
      <c r="D308" s="32"/>
      <c r="E308" s="32"/>
      <c r="F308" s="13" t="s">
        <v>850</v>
      </c>
      <c r="G308" s="13" t="s">
        <v>53</v>
      </c>
      <c r="H308" s="13" t="s">
        <v>53</v>
      </c>
      <c r="I308" s="13" t="s">
        <v>53</v>
      </c>
      <c r="J308" s="13" t="s">
        <v>53</v>
      </c>
      <c r="K308" s="13" t="s">
        <v>53</v>
      </c>
      <c r="L308" s="13" t="s">
        <v>53</v>
      </c>
      <c r="M308" s="13" t="s">
        <v>53</v>
      </c>
      <c r="N308" s="13" t="s">
        <v>53</v>
      </c>
      <c r="O308" s="13" t="s">
        <v>53</v>
      </c>
      <c r="P308" s="11">
        <f>SUBTOTAL(9,P305:P307)</f>
        <v>149667.84</v>
      </c>
      <c r="Q308" s="11">
        <f>SUBTOTAL(9,Q305:Q307)</f>
        <v>300000</v>
      </c>
      <c r="R308" s="11">
        <f>SUBTOTAL(9,R305:R307)</f>
        <v>300000</v>
      </c>
    </row>
    <row r="309" spans="1:18" ht="60" customHeight="1">
      <c r="A309" s="24" t="s">
        <v>1019</v>
      </c>
      <c r="B309" s="24"/>
      <c r="C309" s="5"/>
      <c r="D309" s="5"/>
      <c r="E309" s="5" t="s">
        <v>852</v>
      </c>
      <c r="F309" s="5" t="s">
        <v>853</v>
      </c>
      <c r="G309" s="8">
        <v>-125</v>
      </c>
      <c r="H309" s="8">
        <v>0</v>
      </c>
      <c r="I309" s="8">
        <v>0</v>
      </c>
      <c r="J309" s="8">
        <v>5652.16</v>
      </c>
      <c r="K309" s="8">
        <v>0</v>
      </c>
      <c r="L309" s="8">
        <v>0</v>
      </c>
      <c r="M309" s="8">
        <v>1</v>
      </c>
      <c r="N309" s="8">
        <v>1</v>
      </c>
      <c r="O309" s="8">
        <v>1</v>
      </c>
      <c r="P309" s="8">
        <v>-706520</v>
      </c>
      <c r="Q309" s="8">
        <v>0</v>
      </c>
      <c r="R309" s="8">
        <v>0</v>
      </c>
    </row>
    <row r="310" spans="1:18" ht="39.950000000000003" customHeight="1">
      <c r="A310" s="24" t="s">
        <v>1020</v>
      </c>
      <c r="B310" s="24"/>
      <c r="C310" s="5"/>
      <c r="D310" s="5"/>
      <c r="E310" s="5" t="s">
        <v>852</v>
      </c>
      <c r="F310" s="5" t="s">
        <v>855</v>
      </c>
      <c r="G310" s="8">
        <v>1</v>
      </c>
      <c r="H310" s="8">
        <v>1</v>
      </c>
      <c r="I310" s="8">
        <v>1</v>
      </c>
      <c r="J310" s="8">
        <v>5000</v>
      </c>
      <c r="K310" s="8">
        <v>5000</v>
      </c>
      <c r="L310" s="8">
        <v>5000</v>
      </c>
      <c r="M310" s="8">
        <v>1</v>
      </c>
      <c r="N310" s="8">
        <v>1</v>
      </c>
      <c r="O310" s="8">
        <v>1</v>
      </c>
      <c r="P310" s="8">
        <v>5000</v>
      </c>
      <c r="Q310" s="8">
        <v>5000</v>
      </c>
      <c r="R310" s="8">
        <v>5000</v>
      </c>
    </row>
    <row r="311" spans="1:18" ht="60" customHeight="1">
      <c r="A311" s="24" t="s">
        <v>1019</v>
      </c>
      <c r="B311" s="24"/>
      <c r="C311" s="5"/>
      <c r="D311" s="5"/>
      <c r="E311" s="5" t="s">
        <v>852</v>
      </c>
      <c r="F311" s="5" t="s">
        <v>1021</v>
      </c>
      <c r="G311" s="8">
        <v>125</v>
      </c>
      <c r="H311" s="8">
        <v>0</v>
      </c>
      <c r="I311" s="8">
        <v>0</v>
      </c>
      <c r="J311" s="8">
        <v>10108.799999999999</v>
      </c>
      <c r="K311" s="8">
        <v>0</v>
      </c>
      <c r="L311" s="8">
        <v>0</v>
      </c>
      <c r="M311" s="8">
        <v>1</v>
      </c>
      <c r="N311" s="8">
        <v>1</v>
      </c>
      <c r="O311" s="8">
        <v>1</v>
      </c>
      <c r="P311" s="8">
        <v>1263600</v>
      </c>
      <c r="Q311" s="8">
        <v>0</v>
      </c>
      <c r="R311" s="8">
        <v>0</v>
      </c>
    </row>
    <row r="312" spans="1:18" ht="39.950000000000003" customHeight="1">
      <c r="A312" s="24" t="s">
        <v>1022</v>
      </c>
      <c r="B312" s="24"/>
      <c r="C312" s="5"/>
      <c r="D312" s="5"/>
      <c r="E312" s="5" t="s">
        <v>852</v>
      </c>
      <c r="F312" s="5" t="s">
        <v>1023</v>
      </c>
      <c r="G312" s="8">
        <v>1</v>
      </c>
      <c r="H312" s="8">
        <v>0</v>
      </c>
      <c r="I312" s="8">
        <v>0</v>
      </c>
      <c r="J312" s="8">
        <v>104902.2</v>
      </c>
      <c r="K312" s="8">
        <v>0</v>
      </c>
      <c r="L312" s="8">
        <v>0</v>
      </c>
      <c r="M312" s="8">
        <v>1</v>
      </c>
      <c r="N312" s="8">
        <v>1</v>
      </c>
      <c r="O312" s="8">
        <v>1</v>
      </c>
      <c r="P312" s="8">
        <v>104902.2</v>
      </c>
      <c r="Q312" s="8">
        <v>0</v>
      </c>
      <c r="R312" s="8">
        <v>0</v>
      </c>
    </row>
    <row r="313" spans="1:18" ht="20.100000000000001" customHeight="1">
      <c r="A313" s="32" t="s">
        <v>777</v>
      </c>
      <c r="B313" s="32"/>
      <c r="C313" s="32"/>
      <c r="D313" s="32"/>
      <c r="E313" s="32"/>
      <c r="F313" s="13" t="s">
        <v>856</v>
      </c>
      <c r="G313" s="13" t="s">
        <v>53</v>
      </c>
      <c r="H313" s="13" t="s">
        <v>53</v>
      </c>
      <c r="I313" s="13" t="s">
        <v>53</v>
      </c>
      <c r="J313" s="13" t="s">
        <v>53</v>
      </c>
      <c r="K313" s="13" t="s">
        <v>53</v>
      </c>
      <c r="L313" s="13" t="s">
        <v>53</v>
      </c>
      <c r="M313" s="13" t="s">
        <v>53</v>
      </c>
      <c r="N313" s="13" t="s">
        <v>53</v>
      </c>
      <c r="O313" s="13" t="s">
        <v>53</v>
      </c>
      <c r="P313" s="11">
        <f>SUBTOTAL(9,P309:P312)</f>
        <v>666982.19999999995</v>
      </c>
      <c r="Q313" s="11">
        <f>SUBTOTAL(9,Q309:Q312)</f>
        <v>5000</v>
      </c>
      <c r="R313" s="11">
        <f>SUBTOTAL(9,R309:R312)</f>
        <v>5000</v>
      </c>
    </row>
    <row r="314" spans="1:18" ht="39.950000000000003" customHeight="1">
      <c r="A314" s="24" t="s">
        <v>1024</v>
      </c>
      <c r="B314" s="24"/>
      <c r="C314" s="5"/>
      <c r="D314" s="5"/>
      <c r="E314" s="5" t="s">
        <v>858</v>
      </c>
      <c r="F314" s="5" t="s">
        <v>859</v>
      </c>
      <c r="G314" s="8">
        <v>1</v>
      </c>
      <c r="H314" s="8">
        <v>0</v>
      </c>
      <c r="I314" s="8">
        <v>0</v>
      </c>
      <c r="J314" s="8">
        <v>-3237.35</v>
      </c>
      <c r="K314" s="8">
        <v>0</v>
      </c>
      <c r="L314" s="8">
        <v>0</v>
      </c>
      <c r="M314" s="8">
        <v>1</v>
      </c>
      <c r="N314" s="8">
        <v>1</v>
      </c>
      <c r="O314" s="8">
        <v>1</v>
      </c>
      <c r="P314" s="8">
        <v>-3237.35</v>
      </c>
      <c r="Q314" s="8">
        <v>0</v>
      </c>
      <c r="R314" s="8">
        <v>0</v>
      </c>
    </row>
    <row r="315" spans="1:18" ht="39.950000000000003" customHeight="1">
      <c r="A315" s="24" t="s">
        <v>1024</v>
      </c>
      <c r="B315" s="24"/>
      <c r="C315" s="5"/>
      <c r="D315" s="5"/>
      <c r="E315" s="5" t="s">
        <v>858</v>
      </c>
      <c r="F315" s="5" t="s">
        <v>1025</v>
      </c>
      <c r="G315" s="8">
        <v>1</v>
      </c>
      <c r="H315" s="8">
        <v>1</v>
      </c>
      <c r="I315" s="8">
        <v>1</v>
      </c>
      <c r="J315" s="8">
        <v>125500</v>
      </c>
      <c r="K315" s="8">
        <v>125500</v>
      </c>
      <c r="L315" s="8">
        <v>125500</v>
      </c>
      <c r="M315" s="8">
        <v>1</v>
      </c>
      <c r="N315" s="8">
        <v>1</v>
      </c>
      <c r="O315" s="8">
        <v>1</v>
      </c>
      <c r="P315" s="8">
        <v>125500</v>
      </c>
      <c r="Q315" s="8">
        <v>125500</v>
      </c>
      <c r="R315" s="8">
        <v>125500</v>
      </c>
    </row>
    <row r="316" spans="1:18" ht="20.100000000000001" customHeight="1">
      <c r="A316" s="32" t="s">
        <v>777</v>
      </c>
      <c r="B316" s="32"/>
      <c r="C316" s="32"/>
      <c r="D316" s="32"/>
      <c r="E316" s="32"/>
      <c r="F316" s="13" t="s">
        <v>860</v>
      </c>
      <c r="G316" s="13" t="s">
        <v>53</v>
      </c>
      <c r="H316" s="13" t="s">
        <v>53</v>
      </c>
      <c r="I316" s="13" t="s">
        <v>53</v>
      </c>
      <c r="J316" s="13" t="s">
        <v>53</v>
      </c>
      <c r="K316" s="13" t="s">
        <v>53</v>
      </c>
      <c r="L316" s="13" t="s">
        <v>53</v>
      </c>
      <c r="M316" s="13" t="s">
        <v>53</v>
      </c>
      <c r="N316" s="13" t="s">
        <v>53</v>
      </c>
      <c r="O316" s="13" t="s">
        <v>53</v>
      </c>
      <c r="P316" s="11">
        <f>SUBTOTAL(9,P314:P315)</f>
        <v>122262.65</v>
      </c>
      <c r="Q316" s="11">
        <f>SUBTOTAL(9,Q314:Q315)</f>
        <v>125500</v>
      </c>
      <c r="R316" s="11">
        <f>SUBTOTAL(9,R314:R315)</f>
        <v>125500</v>
      </c>
    </row>
    <row r="317" spans="1:18" ht="39.950000000000003" customHeight="1">
      <c r="A317" s="24" t="s">
        <v>1026</v>
      </c>
      <c r="B317" s="24"/>
      <c r="C317" s="5"/>
      <c r="D317" s="5"/>
      <c r="E317" s="5" t="s">
        <v>862</v>
      </c>
      <c r="F317" s="5" t="s">
        <v>863</v>
      </c>
      <c r="G317" s="8">
        <v>1</v>
      </c>
      <c r="H317" s="8">
        <v>1</v>
      </c>
      <c r="I317" s="8">
        <v>1</v>
      </c>
      <c r="J317" s="8">
        <v>196033.89</v>
      </c>
      <c r="K317" s="8">
        <v>245138.52</v>
      </c>
      <c r="L317" s="8">
        <v>245138.52</v>
      </c>
      <c r="M317" s="8">
        <v>1</v>
      </c>
      <c r="N317" s="8">
        <v>1</v>
      </c>
      <c r="O317" s="8">
        <v>1</v>
      </c>
      <c r="P317" s="8">
        <v>196033.89</v>
      </c>
      <c r="Q317" s="8">
        <v>245138.52</v>
      </c>
      <c r="R317" s="8">
        <v>245138.52</v>
      </c>
    </row>
    <row r="318" spans="1:18" ht="39.950000000000003" customHeight="1">
      <c r="A318" s="24" t="s">
        <v>1026</v>
      </c>
      <c r="B318" s="24"/>
      <c r="C318" s="5"/>
      <c r="D318" s="5"/>
      <c r="E318" s="5" t="s">
        <v>862</v>
      </c>
      <c r="F318" s="5" t="s">
        <v>1027</v>
      </c>
      <c r="G318" s="8">
        <v>1</v>
      </c>
      <c r="H318" s="8">
        <v>0</v>
      </c>
      <c r="I318" s="8">
        <v>0</v>
      </c>
      <c r="J318" s="8">
        <v>81918.62</v>
      </c>
      <c r="K318" s="8">
        <v>0</v>
      </c>
      <c r="L318" s="8">
        <v>0</v>
      </c>
      <c r="M318" s="8">
        <v>1</v>
      </c>
      <c r="N318" s="8">
        <v>1</v>
      </c>
      <c r="O318" s="8">
        <v>1</v>
      </c>
      <c r="P318" s="8">
        <v>81918.62</v>
      </c>
      <c r="Q318" s="8">
        <v>0</v>
      </c>
      <c r="R318" s="8">
        <v>0</v>
      </c>
    </row>
    <row r="319" spans="1:18" ht="39.950000000000003" customHeight="1">
      <c r="A319" s="24" t="s">
        <v>1026</v>
      </c>
      <c r="B319" s="24"/>
      <c r="C319" s="5"/>
      <c r="D319" s="5"/>
      <c r="E319" s="5" t="s">
        <v>862</v>
      </c>
      <c r="F319" s="5" t="s">
        <v>1028</v>
      </c>
      <c r="G319" s="8">
        <v>1</v>
      </c>
      <c r="H319" s="8">
        <v>0</v>
      </c>
      <c r="I319" s="8">
        <v>0</v>
      </c>
      <c r="J319" s="8">
        <v>114.05</v>
      </c>
      <c r="K319" s="8">
        <v>0</v>
      </c>
      <c r="L319" s="8">
        <v>0</v>
      </c>
      <c r="M319" s="8">
        <v>1</v>
      </c>
      <c r="N319" s="8">
        <v>1</v>
      </c>
      <c r="O319" s="8">
        <v>1</v>
      </c>
      <c r="P319" s="8">
        <v>114.05</v>
      </c>
      <c r="Q319" s="8">
        <v>0</v>
      </c>
      <c r="R319" s="8">
        <v>0</v>
      </c>
    </row>
    <row r="320" spans="1:18" ht="39.950000000000003" customHeight="1">
      <c r="A320" s="24" t="s">
        <v>1029</v>
      </c>
      <c r="B320" s="24"/>
      <c r="C320" s="5"/>
      <c r="D320" s="5"/>
      <c r="E320" s="5" t="s">
        <v>862</v>
      </c>
      <c r="F320" s="5" t="s">
        <v>1030</v>
      </c>
      <c r="G320" s="8">
        <v>1</v>
      </c>
      <c r="H320" s="8">
        <v>1</v>
      </c>
      <c r="I320" s="8">
        <v>1</v>
      </c>
      <c r="J320" s="8">
        <v>93400</v>
      </c>
      <c r="K320" s="8">
        <v>93400</v>
      </c>
      <c r="L320" s="8">
        <v>93400</v>
      </c>
      <c r="M320" s="8">
        <v>1</v>
      </c>
      <c r="N320" s="8">
        <v>1</v>
      </c>
      <c r="O320" s="8">
        <v>1</v>
      </c>
      <c r="P320" s="8">
        <v>93400</v>
      </c>
      <c r="Q320" s="8">
        <v>93400</v>
      </c>
      <c r="R320" s="8">
        <v>93400</v>
      </c>
    </row>
    <row r="321" spans="1:25" ht="20.100000000000001" customHeight="1">
      <c r="A321" s="32" t="s">
        <v>777</v>
      </c>
      <c r="B321" s="32"/>
      <c r="C321" s="32"/>
      <c r="D321" s="32"/>
      <c r="E321" s="32"/>
      <c r="F321" s="13" t="s">
        <v>864</v>
      </c>
      <c r="G321" s="13" t="s">
        <v>53</v>
      </c>
      <c r="H321" s="13" t="s">
        <v>53</v>
      </c>
      <c r="I321" s="13" t="s">
        <v>53</v>
      </c>
      <c r="J321" s="13" t="s">
        <v>53</v>
      </c>
      <c r="K321" s="13" t="s">
        <v>53</v>
      </c>
      <c r="L321" s="13" t="s">
        <v>53</v>
      </c>
      <c r="M321" s="13" t="s">
        <v>53</v>
      </c>
      <c r="N321" s="13" t="s">
        <v>53</v>
      </c>
      <c r="O321" s="13" t="s">
        <v>53</v>
      </c>
      <c r="P321" s="11">
        <f>SUBTOTAL(9,P317:P320)</f>
        <v>371466.56</v>
      </c>
      <c r="Q321" s="11">
        <f>SUBTOTAL(9,Q317:Q320)</f>
        <v>338538.52</v>
      </c>
      <c r="R321" s="11">
        <f>SUBTOTAL(9,R317:R320)</f>
        <v>338538.52</v>
      </c>
    </row>
    <row r="322" spans="1:25" ht="39.950000000000003" customHeight="1">
      <c r="A322" s="24" t="s">
        <v>1026</v>
      </c>
      <c r="B322" s="24"/>
      <c r="C322" s="5"/>
      <c r="D322" s="5"/>
      <c r="E322" s="5" t="s">
        <v>865</v>
      </c>
      <c r="F322" s="5" t="s">
        <v>866</v>
      </c>
      <c r="G322" s="8">
        <v>1</v>
      </c>
      <c r="H322" s="8">
        <v>1</v>
      </c>
      <c r="I322" s="8">
        <v>1</v>
      </c>
      <c r="J322" s="8">
        <v>51361</v>
      </c>
      <c r="K322" s="8">
        <v>3142.81</v>
      </c>
      <c r="L322" s="8">
        <v>3142.81</v>
      </c>
      <c r="M322" s="8">
        <v>1</v>
      </c>
      <c r="N322" s="8">
        <v>1</v>
      </c>
      <c r="O322" s="8">
        <v>1</v>
      </c>
      <c r="P322" s="8">
        <v>51361</v>
      </c>
      <c r="Q322" s="8">
        <v>3142.81</v>
      </c>
      <c r="R322" s="8">
        <v>3142.81</v>
      </c>
    </row>
    <row r="323" spans="1:25" ht="20.100000000000001" customHeight="1">
      <c r="A323" s="32" t="s">
        <v>777</v>
      </c>
      <c r="B323" s="32"/>
      <c r="C323" s="32"/>
      <c r="D323" s="32"/>
      <c r="E323" s="32"/>
      <c r="F323" s="13" t="s">
        <v>867</v>
      </c>
      <c r="G323" s="13" t="s">
        <v>53</v>
      </c>
      <c r="H323" s="13" t="s">
        <v>53</v>
      </c>
      <c r="I323" s="13" t="s">
        <v>53</v>
      </c>
      <c r="J323" s="13" t="s">
        <v>53</v>
      </c>
      <c r="K323" s="13" t="s">
        <v>53</v>
      </c>
      <c r="L323" s="13" t="s">
        <v>53</v>
      </c>
      <c r="M323" s="13" t="s">
        <v>53</v>
      </c>
      <c r="N323" s="13" t="s">
        <v>53</v>
      </c>
      <c r="O323" s="13" t="s">
        <v>53</v>
      </c>
      <c r="P323" s="11">
        <f>SUBTOTAL(9,P322:P322)</f>
        <v>51361</v>
      </c>
      <c r="Q323" s="11">
        <f>SUBTOTAL(9,Q322:Q322)</f>
        <v>3142.81</v>
      </c>
      <c r="R323" s="11">
        <f>SUBTOTAL(9,R322:R322)</f>
        <v>3142.81</v>
      </c>
    </row>
    <row r="324" spans="1:25" ht="50.1" customHeight="1">
      <c r="A324" s="34" t="s">
        <v>633</v>
      </c>
      <c r="B324" s="34"/>
      <c r="C324" s="34"/>
      <c r="D324" s="34"/>
      <c r="E324" s="34"/>
      <c r="F324" s="13" t="s">
        <v>860</v>
      </c>
      <c r="G324" s="13" t="s">
        <v>53</v>
      </c>
      <c r="H324" s="13" t="s">
        <v>53</v>
      </c>
      <c r="I324" s="13" t="s">
        <v>53</v>
      </c>
      <c r="J324" s="13" t="s">
        <v>53</v>
      </c>
      <c r="K324" s="13" t="s">
        <v>53</v>
      </c>
      <c r="L324" s="13" t="s">
        <v>53</v>
      </c>
      <c r="M324" s="13" t="s">
        <v>53</v>
      </c>
      <c r="N324" s="13" t="s">
        <v>53</v>
      </c>
      <c r="O324" s="13" t="s">
        <v>53</v>
      </c>
      <c r="P324" s="11">
        <f>SUBTOTAL(9,P250:P323)</f>
        <v>6214856.419999999</v>
      </c>
      <c r="Q324" s="11">
        <f>SUBTOTAL(9,Q250:Q323)</f>
        <v>6124345.2299999986</v>
      </c>
      <c r="R324" s="11">
        <f>SUBTOTAL(9,R250:R323)</f>
        <v>6124345.2299999986</v>
      </c>
    </row>
    <row r="325" spans="1:25" ht="9.9499999999999993" customHeight="1"/>
    <row r="326" spans="1:25" ht="45" customHeight="1">
      <c r="A326" s="29" t="s">
        <v>593</v>
      </c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</row>
    <row r="327" spans="1:25" ht="9.9499999999999993" customHeight="1"/>
    <row r="328" spans="1:25" ht="45" customHeight="1">
      <c r="A328" s="23" t="s">
        <v>35</v>
      </c>
      <c r="B328" s="23"/>
      <c r="C328" s="23" t="s">
        <v>36</v>
      </c>
      <c r="D328" s="23" t="s">
        <v>39</v>
      </c>
      <c r="E328" s="23"/>
      <c r="F328" s="23"/>
    </row>
    <row r="329" spans="1:25" ht="45" customHeight="1">
      <c r="A329" s="23"/>
      <c r="B329" s="30"/>
      <c r="C329" s="23"/>
      <c r="D329" s="5" t="s">
        <v>367</v>
      </c>
      <c r="E329" s="5" t="s">
        <v>368</v>
      </c>
      <c r="F329" s="5" t="s">
        <v>369</v>
      </c>
    </row>
    <row r="330" spans="1:25" ht="20.100000000000001" customHeight="1">
      <c r="A330" s="23" t="s">
        <v>271</v>
      </c>
      <c r="B330" s="23"/>
      <c r="C330" s="5" t="s">
        <v>375</v>
      </c>
      <c r="D330" s="5" t="s">
        <v>376</v>
      </c>
      <c r="E330" s="5" t="s">
        <v>377</v>
      </c>
      <c r="F330" s="5" t="s">
        <v>378</v>
      </c>
    </row>
    <row r="331" spans="1:25" ht="20.100000000000001" customHeight="1">
      <c r="A331" s="24" t="s">
        <v>595</v>
      </c>
      <c r="B331" s="24"/>
      <c r="C331" s="5" t="s">
        <v>44</v>
      </c>
      <c r="D331" s="8">
        <v>853302.2</v>
      </c>
      <c r="E331" s="8">
        <v>848400</v>
      </c>
      <c r="F331" s="8">
        <v>848400</v>
      </c>
    </row>
    <row r="332" spans="1:25" ht="20.100000000000001" customHeight="1">
      <c r="A332" s="24" t="s">
        <v>594</v>
      </c>
      <c r="B332" s="24"/>
      <c r="C332" s="5" t="s">
        <v>47</v>
      </c>
      <c r="D332" s="8">
        <v>557080</v>
      </c>
      <c r="E332" s="8">
        <v>0</v>
      </c>
      <c r="F332" s="8">
        <v>0</v>
      </c>
    </row>
    <row r="333" spans="1:25" ht="20.100000000000001" customHeight="1">
      <c r="A333" s="24" t="s">
        <v>596</v>
      </c>
      <c r="B333" s="24"/>
      <c r="C333" s="5" t="s">
        <v>464</v>
      </c>
      <c r="D333" s="8">
        <v>4804474.22</v>
      </c>
      <c r="E333" s="8">
        <v>5275945.2300000004</v>
      </c>
      <c r="F333" s="8">
        <v>5275945.2300000004</v>
      </c>
    </row>
  </sheetData>
  <sheetProtection password="A993" sheet="1" objects="1" scenarios="1"/>
  <mergeCells count="193">
    <mergeCell ref="A330:B330"/>
    <mergeCell ref="A331:B331"/>
    <mergeCell ref="A332:B332"/>
    <mergeCell ref="A333:B333"/>
    <mergeCell ref="A324:E324"/>
    <mergeCell ref="A326:Y326"/>
    <mergeCell ref="A328:B329"/>
    <mergeCell ref="C328:C329"/>
    <mergeCell ref="D328:F328"/>
    <mergeCell ref="A319:B319"/>
    <mergeCell ref="A320:B320"/>
    <mergeCell ref="A321:E321"/>
    <mergeCell ref="A322:B322"/>
    <mergeCell ref="A323:E323"/>
    <mergeCell ref="A314:B314"/>
    <mergeCell ref="A315:B315"/>
    <mergeCell ref="A316:E316"/>
    <mergeCell ref="A317:B317"/>
    <mergeCell ref="A318:B318"/>
    <mergeCell ref="A309:B309"/>
    <mergeCell ref="A310:B310"/>
    <mergeCell ref="A311:B311"/>
    <mergeCell ref="A312:B312"/>
    <mergeCell ref="A313:E313"/>
    <mergeCell ref="A304:E304"/>
    <mergeCell ref="A305:B305"/>
    <mergeCell ref="A306:B306"/>
    <mergeCell ref="A307:B307"/>
    <mergeCell ref="A308:E308"/>
    <mergeCell ref="A299:B299"/>
    <mergeCell ref="A300:B300"/>
    <mergeCell ref="A301:B301"/>
    <mergeCell ref="A302:E302"/>
    <mergeCell ref="A303:B30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E28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64:B264"/>
    <mergeCell ref="A265:E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E251"/>
    <mergeCell ref="A252:B252"/>
    <mergeCell ref="A253:E253"/>
    <mergeCell ref="A245:Y245"/>
    <mergeCell ref="A247:B248"/>
    <mergeCell ref="C247:C248"/>
    <mergeCell ref="D247:D248"/>
    <mergeCell ref="E247:E248"/>
    <mergeCell ref="F247:F248"/>
    <mergeCell ref="G247:I247"/>
    <mergeCell ref="J247:L247"/>
    <mergeCell ref="M247:O247"/>
    <mergeCell ref="P247:R247"/>
    <mergeCell ref="A190:A193"/>
    <mergeCell ref="B190:M190"/>
    <mergeCell ref="B191:M191"/>
    <mergeCell ref="B192:E192"/>
    <mergeCell ref="F192:I192"/>
    <mergeCell ref="J192:M192"/>
    <mergeCell ref="A134:A138"/>
    <mergeCell ref="B134:Q134"/>
    <mergeCell ref="B135:E135"/>
    <mergeCell ref="F135:Q136"/>
    <mergeCell ref="B136:E136"/>
    <mergeCell ref="B137:E137"/>
    <mergeCell ref="F137:I137"/>
    <mergeCell ref="J137:M137"/>
    <mergeCell ref="N137:Q137"/>
    <mergeCell ref="A78:A82"/>
    <mergeCell ref="B78:Y78"/>
    <mergeCell ref="B79:Y79"/>
    <mergeCell ref="B80:M80"/>
    <mergeCell ref="N80:Y80"/>
    <mergeCell ref="B81:E81"/>
    <mergeCell ref="F81:I81"/>
    <mergeCell ref="J81:M81"/>
    <mergeCell ref="N81:Q81"/>
    <mergeCell ref="R81:U81"/>
    <mergeCell ref="V81:Y81"/>
    <mergeCell ref="A72:B72"/>
    <mergeCell ref="A73:F73"/>
    <mergeCell ref="A74:B74"/>
    <mergeCell ref="A75:F75"/>
    <mergeCell ref="A76:F76"/>
    <mergeCell ref="A67:B67"/>
    <mergeCell ref="A68:B68"/>
    <mergeCell ref="A69:F69"/>
    <mergeCell ref="A70:B70"/>
    <mergeCell ref="A71:F71"/>
    <mergeCell ref="A62:F62"/>
    <mergeCell ref="A63:B63"/>
    <mergeCell ref="A64:F64"/>
    <mergeCell ref="A65:B65"/>
    <mergeCell ref="A66:F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F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F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ПФХД</vt:lpstr>
      <vt:lpstr>Раздел 1</vt:lpstr>
      <vt:lpstr>Раздел 2</vt:lpstr>
      <vt:lpstr>Обоснования доходов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Протокол изменений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2025-03-10T10:33:13Z</dcterms:created>
  <dcterms:modified xsi:type="dcterms:W3CDTF">2025-03-10T10:33:14Z</dcterms:modified>
</cp:coreProperties>
</file>