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Чемпионат 2025\"/>
    </mc:Choice>
  </mc:AlternateContent>
  <bookViews>
    <workbookView xWindow="0" yWindow="0" windowWidth="21570" windowHeight="8085" activeTab="1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62913"/>
</workbook>
</file>

<file path=xl/calcChain.xml><?xml version="1.0" encoding="utf-8"?>
<calcChain xmlns="http://schemas.openxmlformats.org/spreadsheetml/2006/main">
  <c r="D8" i="2" l="1"/>
  <c r="G32" i="3" l="1"/>
  <c r="G25" i="3"/>
  <c r="A5" i="4" l="1"/>
  <c r="A3" i="4"/>
  <c r="C15" i="3"/>
  <c r="C14" i="3"/>
  <c r="C13" i="3"/>
  <c r="C12" i="3"/>
  <c r="C11" i="3"/>
  <c r="C10" i="3"/>
  <c r="C9" i="3"/>
  <c r="D8" i="3"/>
  <c r="C7" i="3"/>
  <c r="A5" i="3"/>
  <c r="A3" i="3"/>
  <c r="C15" i="2"/>
  <c r="C11" i="2"/>
  <c r="C10" i="2"/>
  <c r="C9" i="2"/>
  <c r="C7" i="2"/>
  <c r="A5" i="2"/>
  <c r="A3" i="2"/>
  <c r="C15" i="1"/>
  <c r="C14" i="1"/>
  <c r="C13" i="1"/>
  <c r="C12" i="1"/>
  <c r="C11" i="1"/>
  <c r="C10" i="1"/>
  <c r="C9" i="1"/>
  <c r="D8" i="1"/>
  <c r="C7" i="1"/>
  <c r="A5" i="1"/>
  <c r="A3" i="1"/>
  <c r="G35" i="3"/>
  <c r="G34" i="3"/>
  <c r="G33" i="3"/>
  <c r="G28" i="3"/>
  <c r="G26" i="3"/>
  <c r="G24" i="3"/>
  <c r="G23" i="3"/>
  <c r="G21" i="3"/>
  <c r="G59" i="2"/>
  <c r="G58" i="2"/>
  <c r="G57" i="2"/>
  <c r="G92" i="1"/>
  <c r="G91" i="1"/>
  <c r="G90" i="1"/>
</calcChain>
</file>

<file path=xl/sharedStrings.xml><?xml version="1.0" encoding="utf-8"?>
<sst xmlns="http://schemas.openxmlformats.org/spreadsheetml/2006/main" count="627" uniqueCount="194">
  <si>
    <t>ПРОЕКТ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</si>
  <si>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</si>
  <si>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</si>
  <si>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</si>
  <si>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70 кв.м.</t>
  </si>
  <si>
    <t xml:space="preserve">Освещение: Допустимо верхнее искусственное освещение ( не менее ___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</si>
  <si>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</si>
  <si>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___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</si>
  <si>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</si>
  <si>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</si>
  <si>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</si>
  <si>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</si>
  <si>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</si>
  <si>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</si>
  <si>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</si>
  <si>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</si>
  <si>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</si>
  <si>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</si>
  <si>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Комментарии</t>
  </si>
  <si>
    <t>Офисный стол</t>
  </si>
  <si>
    <t>Мебель</t>
  </si>
  <si>
    <t>шт</t>
  </si>
  <si>
    <t>Стул</t>
  </si>
  <si>
    <t>Мусорная корзина</t>
  </si>
  <si>
    <t>Компьютер</t>
  </si>
  <si>
    <t xml:space="preserve">Процессор: AMD Ryzen 7 2700
Частота процессора: 3200...4100 МГц
Объем оперативной памяти: 16 ГБ
Объем жесткого диска: 480 ГБ
Диагональ экрана: 23.6 "
Видеокарта: AMD Radeon RX500                                                                  </t>
  </si>
  <si>
    <t>Оборудование IT</t>
  </si>
  <si>
    <t>Телевизор на стойке DEXP F55</t>
  </si>
  <si>
    <t>Активный акустический монитор типа KRK Rokit 8</t>
  </si>
  <si>
    <t>Стойка для акустического монитора KRK Rokit 8</t>
  </si>
  <si>
    <t>Микшерный пульт Микшерный пульт yamaha mg 06</t>
  </si>
  <si>
    <t>сопрягаемый с соответствующим звуковым оборудованием</t>
  </si>
  <si>
    <t>Радио микрофон  и база SHURE glxd4 z2</t>
  </si>
  <si>
    <t>IP камера Hiwatch DS1214(b)</t>
  </si>
  <si>
    <t>Карта памяти 128 Гб (для видеокамеры)</t>
  </si>
  <si>
    <t>Картридер</t>
  </si>
  <si>
    <t>Штатив</t>
  </si>
  <si>
    <t>Пилот, 6 розеток</t>
  </si>
  <si>
    <t xml:space="preserve">Огнетушитель </t>
  </si>
  <si>
    <t>Охрана труда</t>
  </si>
  <si>
    <t>ОС Windows 10 64 bits с последними установленными обновлениями.</t>
  </si>
  <si>
    <t>ПО</t>
  </si>
  <si>
    <t>Microsoft Office 2016 Standart</t>
  </si>
  <si>
    <t>Adobe Acrobat Reader</t>
  </si>
  <si>
    <t>Архиватор 7-zip</t>
  </si>
  <si>
    <t>МФУ лазерное ЧБ, Canon MF421dw</t>
  </si>
  <si>
    <t>Освещение: Допустимо верхнее искусственное освещение ( не менее ___ люкс)</t>
  </si>
  <si>
    <t xml:space="preserve">Стул </t>
  </si>
  <si>
    <t>Пилот на 6 розеток</t>
  </si>
  <si>
    <t>Комната Конкурсантов (по количеству конкурсантов)</t>
  </si>
  <si>
    <t>Площадь зоны: не менее 20кв.м.</t>
  </si>
  <si>
    <t>Вешалка</t>
  </si>
  <si>
    <t>Комната Экспертов (включая Главного эксперта) (по количеству экспертов)</t>
  </si>
  <si>
    <t>Площадь зоны: не менее 35 кв.м.</t>
  </si>
  <si>
    <t>Флип-чарт</t>
  </si>
  <si>
    <t>Расходные материалы</t>
  </si>
  <si>
    <t>Огнетушитель углекислотный ОУ-1</t>
  </si>
  <si>
    <t>Вешалка для одежды</t>
  </si>
  <si>
    <t>Охрана труда и техника безопасности</t>
  </si>
  <si>
    <t>Аптечка</t>
  </si>
  <si>
    <t>Огнетушитель</t>
  </si>
  <si>
    <t>Кулер 19 л (холодная/горячая вода)</t>
  </si>
  <si>
    <t>Рабочее место Конкурсанта (основное оборудование, вспомогательное оборудование, инструмент (по количеству рабочих мест)</t>
  </si>
  <si>
    <t xml:space="preserve">шт ( на 1 раб.место) </t>
  </si>
  <si>
    <t>Оборудование</t>
  </si>
  <si>
    <t>Мышь для компьютера и коврик для мыши</t>
  </si>
  <si>
    <t>Оптическая проводная 2-х кнопочная мышь. С колесиком навигации. В качестве примера Microsoft Compact Optical Mouse 500 Black USB</t>
  </si>
  <si>
    <t>USB флешка</t>
  </si>
  <si>
    <t>Стол офисный ВхШхГ 750x750x500 мм или аналог</t>
  </si>
  <si>
    <t>мебель</t>
  </si>
  <si>
    <t>Внешний жесткий диск HDD 500Gb</t>
  </si>
  <si>
    <t>TP-Link T1600G 24</t>
  </si>
  <si>
    <t>Управляемы коммутатор WS-C2960-24TC-L или эквивалент</t>
  </si>
  <si>
    <t>Кабель витая пара бухта категории 5е и выше</t>
  </si>
  <si>
    <t>Патч-корды 1,5 м</t>
  </si>
  <si>
    <t>разъемы RJ-45</t>
  </si>
  <si>
    <t>Разъемы RJ-45 упаковка 100 шт.</t>
  </si>
  <si>
    <t>Оптическая проводная минимум 2-х кнопочная мышь. С колесиком навигации. В качестве примера Microsoft Compact Optical Mouse 500 Black USB</t>
  </si>
  <si>
    <t>Розетки электрические на 5 гнезд</t>
  </si>
  <si>
    <t>для подключения ноутбуков, множительной и др. техники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</si>
  <si>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</si>
  <si>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</si>
  <si>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Бумага А4</t>
  </si>
  <si>
    <t xml:space="preserve">шт </t>
  </si>
  <si>
    <t>Скотч обычный</t>
  </si>
  <si>
    <t>Скотч двусторонний 3М</t>
  </si>
  <si>
    <t>Ручка шариковая</t>
  </si>
  <si>
    <t>Степлер со скобами</t>
  </si>
  <si>
    <t>Скрепки канцелярские</t>
  </si>
  <si>
    <t>Файлы А4</t>
  </si>
  <si>
    <t>Файлы А3</t>
  </si>
  <si>
    <t>Маркер черный</t>
  </si>
  <si>
    <t>Нож канцелярский</t>
  </si>
  <si>
    <t>Бумага для флипчартов, белая, 67,5х98 см, 10 листов, 80 г/кв.м, Attache</t>
  </si>
  <si>
    <t>Карандаши простые</t>
  </si>
  <si>
    <t>Маркеры выделители 4 цвета - 1 уп</t>
  </si>
  <si>
    <t>Калькулятор</t>
  </si>
  <si>
    <t>Ножницы</t>
  </si>
  <si>
    <t>Антистеплер</t>
  </si>
  <si>
    <t xml:space="preserve">Клей-карандаш </t>
  </si>
  <si>
    <t xml:space="preserve">Набор маркеров для флипчартов </t>
  </si>
  <si>
    <t>Набор маркеров для флипчартов Edding E-380/4s cap off, 2,2 мм, 4 шт. http://www.komus.ru/product/328741/</t>
  </si>
  <si>
    <t>Планшет "Esselte" с зажимом для бумаг</t>
  </si>
  <si>
    <t>Папка скоросшиватель</t>
  </si>
  <si>
    <t>Личный инструмент конкурсанта</t>
  </si>
  <si>
    <t xml:space="preserve">Примечание </t>
  </si>
  <si>
    <t>-</t>
  </si>
  <si>
    <t xml:space="preserve">Стул с низкой спинкой, без подлокотников, на четырех ножках
</t>
  </si>
  <si>
    <t>Покрытие пола: линолиум - 10 м2 на всю зону</t>
  </si>
  <si>
    <t>Карта памяти 128 Гб</t>
  </si>
  <si>
    <t>Картридер для чтения карт</t>
  </si>
  <si>
    <t>Штатив для камеры</t>
  </si>
  <si>
    <t>Покрытие пола:линолиум  - _20__ м2 на всю зону</t>
  </si>
  <si>
    <t>Стул с низкой спинкой, без подлокотников, на четырех ножках</t>
  </si>
  <si>
    <t>Покрытие пола: линолиум  - __35_ м2 на всю зону</t>
  </si>
  <si>
    <t xml:space="preserve"> USB флешка 8 Gb</t>
  </si>
  <si>
    <t xml:space="preserve">на колесиках, с подлокотниками </t>
  </si>
  <si>
    <t>МФУ цветное лазерное Epson</t>
  </si>
  <si>
    <t>Покрытие пола: линолиум  на всю зону</t>
  </si>
  <si>
    <t xml:space="preserve">Офисный стол (ШхГхВ) 1400х600х750
</t>
  </si>
  <si>
    <t xml:space="preserve">Стол офисный ВхШхГ 750x2084x600 мм </t>
  </si>
  <si>
    <t>напольная</t>
  </si>
  <si>
    <t xml:space="preserve">Количество рабочих мест: </t>
  </si>
  <si>
    <t xml:space="preserve">Даты проведения: 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</si>
  <si>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</si>
  <si>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</si>
  <si>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</si>
  <si>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</si>
  <si>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</si>
  <si>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</si>
  <si>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</si>
  <si>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</si>
  <si>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</si>
  <si>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адмминистратор площадки</t>
  </si>
  <si>
    <t>Электронная почта ТАП</t>
  </si>
  <si>
    <t>Моб.телефон ТАП</t>
  </si>
  <si>
    <t>Количество рабочих мест</t>
  </si>
  <si>
    <t>Количество экспертов (в т.ч. с ГЭ)</t>
  </si>
  <si>
    <t>Предпринимательство</t>
  </si>
  <si>
    <t>Инфраструктурный лист для оснащения конкурсной площадки</t>
  </si>
  <si>
    <t>по компетенции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</si>
  <si>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</si>
  <si>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</si>
  <si>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</si>
  <si>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</si>
  <si>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</si>
  <si>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 xml:space="preserve">Количество экспертов (в т.ч. с главным экспертом): </t>
  </si>
  <si>
    <t>Количество конкурсантов</t>
  </si>
  <si>
    <t xml:space="preserve">Количество конкурсантов: </t>
  </si>
  <si>
    <t>Площадь одного рабочего места не менее 5 м.кв (2*2,5 метра) - СанПин для старших обучающихся ИТОГО не менее 50 кв м</t>
  </si>
  <si>
    <t xml:space="preserve">Огнетушители ЯРПОЖИНВЕСТ
Порошковый: ОП -4(3)№27 -1шт. Масса 5,2 кг. Рабочее давление- 1,4 Мпа. Тип порошка Полигон АВСЕ. 
Углекислотный: СО2 ОУ3№10 – 1шт. Периодический осмотр. Тип порошка Углекислота. </t>
  </si>
  <si>
    <t>Флипчарт магнитно-маркерный на треноге , 70х100 см</t>
  </si>
  <si>
    <t>Архиватор WinRar</t>
  </si>
  <si>
    <t>Аптечка ФЭСТ для оказания первой помощи работникам соответствует требованиям утвержденным  01.09.2021</t>
  </si>
  <si>
    <t xml:space="preserve">1. Зона для работ предусмотренных в Модулях обязательных к выполнению (инвариант)  (7 рабочих мест) </t>
  </si>
  <si>
    <t>Интерактивная панель NextPanel 65" с подставкой</t>
  </si>
  <si>
    <t>ОС Windows 10 64 bits с последними установленными обновлениями</t>
  </si>
  <si>
    <t>(ШхГхВ) 1400х600х750
столешница  25 мм  ламинированная поверхность столешницы</t>
  </si>
  <si>
    <t>пластиковая, черная 10 л</t>
  </si>
  <si>
    <t>Комната Экспертов  (по количеству экспертов)</t>
  </si>
  <si>
    <t>Ноутбук</t>
  </si>
  <si>
    <t xml:space="preserve">Процессор: Intel(R)  Pentium CPU №4200@ 1.1 GHz 
Частота процессора: 1600 МГц
Объем оперативной памяти: 4 ГБ
Объем жесткого диска: 500 ГБ
Диагональ экрана: 15.6 "
Видеокарта: Intel HD Graphics 4400 
Вес: 2.1 кг
Оптический привод:  DVD-RW
Bluetooth: есть
ОС MS-Windows Windows 10.    64 bits с последними установленными обновлениями
Microsoft OFFICE 2013, Adobe READER. Архиватор                                                         </t>
  </si>
  <si>
    <t>МФУ лазерное ЧБ, Canon MF3010</t>
  </si>
  <si>
    <t xml:space="preserve"> Архиватор WinRar</t>
  </si>
  <si>
    <t>(ШхГхВ) 1400х600х750
столешница  25 мм   ламинированная поверхность столешницы</t>
  </si>
  <si>
    <t xml:space="preserve">Процессор: Intel(R)  Xeon(R) CPU E3-1225vb@ 3.3 GHz;   Объем оперативной памяти: 32 ГБ; Объем жесткого диска: 650 ГБ; Диагональ экрана: 19 "; Диагональ экрана: 19 "; Видеокарта: Intel HD Graphics P 630;Оптический привод:  DVD-RW; ОС MS-Windows Windows 10х 64 bits с последними установленными обновлениями; Microsoft OFFICE 2013, Adobe READER. Архиватор                                                               </t>
  </si>
  <si>
    <t>Ивановская область</t>
  </si>
  <si>
    <t>Ивановская область, г. Кинешма, ул. Щорса, д.1К</t>
  </si>
  <si>
    <t>областное  государственное бюджетное профессиональное образовательное учреждение Кинешемский колледж индустрии питания и торговли</t>
  </si>
  <si>
    <t>Кудряшова Ольга Владимировна</t>
  </si>
  <si>
    <t xml:space="preserve">olga_kudryashova_1985@mail.ru </t>
  </si>
  <si>
    <t>8-960-500-87-06</t>
  </si>
  <si>
    <t>Маликов Игорь Викторович</t>
  </si>
  <si>
    <t>miw-roz.malickov@yandex.ru</t>
  </si>
  <si>
    <t>8-915-814-47-34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</si>
  <si>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 </t>
    </r>
  </si>
  <si>
    <t>Бумага SvetoCopy A4 Classic 80 г/м² 500 лист.</t>
  </si>
  <si>
    <t xml:space="preserve">50мм х50м прозрачный </t>
  </si>
  <si>
    <t>Размер скотча: 2,4см х 3м. Цвет белый.</t>
  </si>
  <si>
    <t>PILOT BPS-GP  0,5мм Цвет черный</t>
  </si>
  <si>
    <t xml:space="preserve">Kw-Trio 5280GR N10 (10листов) встроенный антистеплер </t>
  </si>
  <si>
    <t>28мм, 100шт, никелированные</t>
  </si>
  <si>
    <t>Маркер перманентный черный, пулевидный наконечник, линия 3мм</t>
  </si>
  <si>
    <t>Нож канцелярский 18 ммм</t>
  </si>
  <si>
    <t>Бумага для флипчартов, белая, 70х90 см, 10 листов</t>
  </si>
  <si>
    <t>Карандаш чернографитный Kores в черном трехгранном деревянном корпусе. Поставляется заточенным, снабжен ластиком. Твердость грифеля - HB.. Длина карандаша - 185 мм.</t>
  </si>
  <si>
    <t>Маркеры перманентные (нестираемые) STAFF - Набор 4 шт - 2,5 мм - Черный - Синий - Красный - Зеленый</t>
  </si>
  <si>
    <t xml:space="preserve">Калькулятор CITIZEN LC-110NR,разрядность дисплея: 8-разрядный; цвет: черный </t>
  </si>
  <si>
    <t>Attache Ножницы 19.5 см с пластиковыми прорезиненными анатомическими ручками черный</t>
  </si>
  <si>
    <t>STAFF Клей-карандаш</t>
  </si>
  <si>
    <t xml:space="preserve">Процессор: Intel(R)  Xeon(R) CPU E3-1225vb@ 3.3 GHz;   Объем оперативной памяти: 32 ГБ; Объем жесткого диска: 650 ГБ; Диагональ экрана: 19 "; Диагональ экрана: 19 "; Видеокарта: Intel HD Graphics P 630;Оптический привод:  DVD-RW; ОС MS-Windows Windows 10х 64 bits с последними установленными обновлениями; Microsoft OFFICE 2013, Adobe READER. Архиватор                                                             </t>
  </si>
  <si>
    <t>IP-камера Hikvision DS-2CD2443G2-I 2 mm</t>
  </si>
  <si>
    <t xml:space="preserve">Региональный этап
чемпионата «Профессионалы» 2025 года
</t>
  </si>
  <si>
    <t>24.02.2025 - 27.04.2025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</si>
</sst>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  <font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C6EFCE"/>
        <bgColor indexed="27"/>
      </patternFill>
    </fill>
    <fill>
      <patternFill patternType="solid">
        <fgColor rgb="FFFFC7CE"/>
        <bgColor rgb="FFFFC7CE"/>
      </patternFill>
    </fill>
    <fill>
      <patternFill patternType="solid">
        <fgColor theme="0"/>
        <bgColor theme="0"/>
      </patternFill>
    </fill>
    <fill>
      <patternFill patternType="solid">
        <fgColor rgb="FFFFC000"/>
        <bgColor indexed="52"/>
      </patternFill>
    </fill>
    <fill>
      <patternFill patternType="solid">
        <fgColor rgb="FFAEABAB"/>
        <b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1"/>
      </bottom>
      <diagonal/>
    </border>
  </borders>
  <cellStyleXfs count="6">
    <xf numFmtId="0" fontId="0" fillId="0" borderId="0"/>
    <xf numFmtId="0" fontId="2" fillId="2" borderId="0" applyBorder="0"/>
    <xf numFmtId="0" fontId="3" fillId="3" borderId="0" applyNumberFormat="0" applyBorder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 applyNumberFormat="0" applyFill="0" applyBorder="0" applyAlignment="0" applyProtection="0"/>
  </cellStyleXfs>
  <cellXfs count="131">
    <xf numFmtId="0" fontId="0" fillId="0" borderId="0" xfId="0"/>
    <xf numFmtId="0" fontId="4" fillId="4" borderId="0" xfId="0" applyFont="1" applyFill="1"/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/>
    </xf>
    <xf numFmtId="0" fontId="10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wrapText="1"/>
    </xf>
    <xf numFmtId="0" fontId="10" fillId="0" borderId="4" xfId="0" applyFont="1" applyFill="1" applyBorder="1" applyAlignment="1">
      <alignment horizontal="center" vertical="center"/>
    </xf>
    <xf numFmtId="0" fontId="10" fillId="0" borderId="4" xfId="0" applyFont="1" applyFill="1" applyBorder="1"/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/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/>
    <xf numFmtId="0" fontId="10" fillId="0" borderId="6" xfId="2" applyFont="1" applyFill="1" applyBorder="1" applyAlignment="1">
      <alignment vertical="center" wrapText="1"/>
    </xf>
    <xf numFmtId="0" fontId="10" fillId="0" borderId="6" xfId="2" applyFont="1" applyFill="1" applyBorder="1" applyAlignment="1">
      <alignment horizontal="center" vertical="center"/>
    </xf>
    <xf numFmtId="0" fontId="10" fillId="0" borderId="6" xfId="2" applyFont="1" applyFill="1" applyBorder="1"/>
    <xf numFmtId="0" fontId="10" fillId="0" borderId="4" xfId="2" applyFont="1" applyFill="1" applyBorder="1" applyAlignment="1">
      <alignment vertical="center" wrapText="1"/>
    </xf>
    <xf numFmtId="0" fontId="10" fillId="0" borderId="4" xfId="2" applyFont="1" applyFill="1" applyBorder="1" applyAlignment="1">
      <alignment wrapText="1"/>
    </xf>
    <xf numFmtId="0" fontId="10" fillId="0" borderId="4" xfId="2" applyFont="1" applyFill="1" applyBorder="1" applyAlignment="1">
      <alignment horizontal="center" vertical="center"/>
    </xf>
    <xf numFmtId="0" fontId="10" fillId="0" borderId="4" xfId="2" applyFont="1" applyFill="1" applyBorder="1"/>
    <xf numFmtId="0" fontId="10" fillId="0" borderId="0" xfId="0" applyFont="1" applyFill="1" applyAlignment="1">
      <alignment vertical="center" wrapText="1"/>
    </xf>
    <xf numFmtId="0" fontId="10" fillId="0" borderId="0" xfId="0" applyFont="1" applyFill="1" applyAlignment="1">
      <alignment horizontal="center" vertical="center"/>
    </xf>
    <xf numFmtId="0" fontId="10" fillId="0" borderId="4" xfId="1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vertical="center"/>
    </xf>
    <xf numFmtId="0" fontId="10" fillId="0" borderId="8" xfId="2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/>
    </xf>
    <xf numFmtId="0" fontId="10" fillId="0" borderId="6" xfId="0" applyFont="1" applyFill="1" applyBorder="1"/>
    <xf numFmtId="0" fontId="10" fillId="0" borderId="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0" fillId="0" borderId="11" xfId="2" applyFont="1" applyFill="1" applyBorder="1" applyAlignment="1">
      <alignment wrapText="1"/>
    </xf>
    <xf numFmtId="0" fontId="10" fillId="0" borderId="11" xfId="2" applyFont="1" applyFill="1" applyBorder="1" applyAlignment="1">
      <alignment horizontal="center" vertical="center" wrapText="1"/>
    </xf>
    <xf numFmtId="0" fontId="10" fillId="0" borderId="11" xfId="2" applyFont="1" applyFill="1" applyBorder="1"/>
    <xf numFmtId="0" fontId="10" fillId="0" borderId="11" xfId="2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wrapText="1"/>
    </xf>
    <xf numFmtId="0" fontId="10" fillId="0" borderId="4" xfId="2" applyFont="1" applyFill="1" applyBorder="1" applyAlignment="1">
      <alignment horizontal="center"/>
    </xf>
    <xf numFmtId="0" fontId="7" fillId="0" borderId="4" xfId="3" applyFont="1" applyFill="1" applyBorder="1" applyAlignment="1" applyProtection="1">
      <alignment wrapText="1"/>
    </xf>
    <xf numFmtId="0" fontId="10" fillId="0" borderId="9" xfId="2" applyFont="1" applyFill="1" applyBorder="1" applyAlignment="1">
      <alignment horizontal="center" vertical="center" wrapText="1"/>
    </xf>
    <xf numFmtId="0" fontId="10" fillId="0" borderId="11" xfId="2" applyFont="1" applyFill="1" applyBorder="1" applyAlignment="1">
      <alignment horizontal="center"/>
    </xf>
    <xf numFmtId="0" fontId="10" fillId="0" borderId="11" xfId="0" applyFont="1" applyFill="1" applyBorder="1" applyAlignment="1">
      <alignment vertical="center"/>
    </xf>
    <xf numFmtId="0" fontId="10" fillId="0" borderId="1" xfId="0" applyFont="1" applyFill="1" applyBorder="1"/>
    <xf numFmtId="0" fontId="13" fillId="0" borderId="0" xfId="4" applyFont="1" applyAlignment="1">
      <alignment wrapText="1"/>
    </xf>
    <xf numFmtId="0" fontId="1" fillId="0" borderId="0" xfId="4"/>
    <xf numFmtId="0" fontId="13" fillId="0" borderId="0" xfId="4" applyFont="1"/>
    <xf numFmtId="0" fontId="0" fillId="0" borderId="0" xfId="0" applyBorder="1"/>
    <xf numFmtId="0" fontId="7" fillId="0" borderId="4" xfId="2" applyFont="1" applyFill="1" applyBorder="1" applyAlignment="1">
      <alignment wrapText="1"/>
    </xf>
    <xf numFmtId="0" fontId="7" fillId="0" borderId="4" xfId="0" applyFont="1" applyFill="1" applyBorder="1" applyAlignment="1">
      <alignment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vertical="top" wrapText="1"/>
    </xf>
    <xf numFmtId="0" fontId="7" fillId="0" borderId="4" xfId="2" applyFont="1" applyFill="1" applyBorder="1" applyAlignment="1">
      <alignment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8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vertical="top"/>
    </xf>
    <xf numFmtId="0" fontId="7" fillId="0" borderId="4" xfId="2" applyFont="1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/>
    <xf numFmtId="0" fontId="7" fillId="0" borderId="10" xfId="2" applyFont="1" applyFill="1" applyBorder="1" applyAlignment="1">
      <alignment vertical="top"/>
    </xf>
    <xf numFmtId="0" fontId="7" fillId="0" borderId="11" xfId="2" applyFont="1" applyFill="1" applyBorder="1" applyAlignment="1">
      <alignment horizontal="center"/>
    </xf>
    <xf numFmtId="0" fontId="7" fillId="0" borderId="0" xfId="0" applyFont="1" applyFill="1" applyAlignment="1">
      <alignment vertical="top" wrapText="1"/>
    </xf>
    <xf numFmtId="0" fontId="7" fillId="0" borderId="1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7" fillId="0" borderId="6" xfId="2" applyFont="1" applyFill="1" applyBorder="1" applyAlignment="1">
      <alignment vertical="top" wrapText="1"/>
    </xf>
    <xf numFmtId="0" fontId="7" fillId="0" borderId="4" xfId="1" applyFont="1" applyFill="1" applyBorder="1" applyAlignment="1">
      <alignment vertical="top" wrapText="1"/>
    </xf>
    <xf numFmtId="0" fontId="7" fillId="0" borderId="6" xfId="0" applyFont="1" applyFill="1" applyBorder="1" applyAlignment="1">
      <alignment wrapText="1"/>
    </xf>
    <xf numFmtId="0" fontId="7" fillId="0" borderId="1" xfId="2" applyFont="1" applyFill="1" applyBorder="1"/>
    <xf numFmtId="0" fontId="4" fillId="8" borderId="0" xfId="0" applyFont="1" applyFill="1"/>
    <xf numFmtId="0" fontId="13" fillId="0" borderId="11" xfId="4" applyFont="1" applyBorder="1" applyAlignment="1">
      <alignment horizontal="left" vertical="top" wrapText="1"/>
    </xf>
    <xf numFmtId="0" fontId="13" fillId="0" borderId="11" xfId="4" applyFont="1" applyBorder="1" applyAlignment="1">
      <alignment vertical="top" wrapText="1"/>
    </xf>
    <xf numFmtId="0" fontId="8" fillId="0" borderId="11" xfId="3" applyBorder="1" applyAlignment="1" applyProtection="1">
      <alignment horizontal="left" vertical="top" wrapText="1"/>
    </xf>
    <xf numFmtId="0" fontId="6" fillId="0" borderId="0" xfId="4" applyFont="1" applyBorder="1" applyAlignment="1">
      <alignment horizontal="left" vertical="top" wrapText="1"/>
    </xf>
    <xf numFmtId="0" fontId="6" fillId="0" borderId="0" xfId="4" applyFont="1" applyBorder="1" applyAlignment="1">
      <alignment horizontal="left"/>
    </xf>
    <xf numFmtId="0" fontId="4" fillId="4" borderId="0" xfId="0" applyFont="1" applyFill="1" applyAlignment="1">
      <alignment horizontal="right"/>
    </xf>
    <xf numFmtId="0" fontId="16" fillId="10" borderId="0" xfId="4" applyFont="1" applyFill="1" applyBorder="1" applyAlignment="1">
      <alignment horizontal="center" vertical="center" wrapText="1"/>
    </xf>
    <xf numFmtId="0" fontId="7" fillId="0" borderId="0" xfId="4" applyFont="1" applyBorder="1"/>
    <xf numFmtId="0" fontId="15" fillId="9" borderId="0" xfId="4" applyFont="1" applyFill="1" applyBorder="1" applyAlignment="1">
      <alignment horizontal="center"/>
    </xf>
    <xf numFmtId="0" fontId="15" fillId="10" borderId="0" xfId="4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5" fillId="8" borderId="8" xfId="0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2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6" fillId="8" borderId="15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10" fillId="0" borderId="11" xfId="2" applyFont="1" applyFill="1" applyBorder="1" applyAlignment="1">
      <alignment horizontal="left" vertical="top" wrapText="1"/>
    </xf>
    <xf numFmtId="0" fontId="10" fillId="0" borderId="11" xfId="0" applyFont="1" applyFill="1" applyBorder="1" applyAlignment="1">
      <alignment horizontal="left" vertical="top" wrapText="1"/>
    </xf>
    <xf numFmtId="0" fontId="9" fillId="7" borderId="4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center"/>
    </xf>
    <xf numFmtId="0" fontId="10" fillId="7" borderId="14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6" borderId="8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/>
    </xf>
    <xf numFmtId="0" fontId="11" fillId="0" borderId="0" xfId="0" applyFont="1" applyAlignment="1">
      <alignment horizontal="right"/>
    </xf>
  </cellXfs>
  <cellStyles count="6">
    <cellStyle name="Excel Built-in Good" xfId="1"/>
    <cellStyle name="Гиперссылка" xfId="3" builtinId="8"/>
    <cellStyle name="Гиперссылка 2" xfId="5"/>
    <cellStyle name="Обычный" xfId="0" builtinId="0"/>
    <cellStyle name="Обычный 2" xfId="4"/>
    <cellStyle name="Плохой" xfId="2" builtinId="27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w-roz.malickov@yandex.ru" TargetMode="External"/><Relationship Id="rId1" Type="http://schemas.openxmlformats.org/officeDocument/2006/relationships/hyperlink" Target="mailto:olga_kudryashova_1985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21" sqref="B21"/>
    </sheetView>
  </sheetViews>
  <sheetFormatPr defaultRowHeight="18.75" x14ac:dyDescent="0.3"/>
  <cols>
    <col min="1" max="1" width="51.140625" style="62" customWidth="1"/>
    <col min="2" max="2" width="90.5703125" style="64" customWidth="1"/>
    <col min="3" max="16384" width="9.140625" style="63"/>
  </cols>
  <sheetData>
    <row r="2" spans="1:2" x14ac:dyDescent="0.3">
      <c r="B2" s="62"/>
    </row>
    <row r="3" spans="1:2" x14ac:dyDescent="0.25">
      <c r="A3" s="97" t="s">
        <v>124</v>
      </c>
      <c r="B3" s="96" t="s">
        <v>138</v>
      </c>
    </row>
    <row r="4" spans="1:2" ht="40.5" customHeight="1" x14ac:dyDescent="0.25">
      <c r="A4" s="97" t="s">
        <v>125</v>
      </c>
      <c r="B4" s="96" t="s">
        <v>192</v>
      </c>
    </row>
    <row r="5" spans="1:2" x14ac:dyDescent="0.25">
      <c r="A5" s="97" t="s">
        <v>126</v>
      </c>
      <c r="B5" s="96" t="s">
        <v>166</v>
      </c>
    </row>
    <row r="6" spans="1:2" ht="45.75" customHeight="1" x14ac:dyDescent="0.25">
      <c r="A6" s="97" t="s">
        <v>127</v>
      </c>
      <c r="B6" s="96" t="s">
        <v>168</v>
      </c>
    </row>
    <row r="7" spans="1:2" x14ac:dyDescent="0.25">
      <c r="A7" s="97" t="s">
        <v>128</v>
      </c>
      <c r="B7" s="96" t="s">
        <v>167</v>
      </c>
    </row>
    <row r="8" spans="1:2" x14ac:dyDescent="0.25">
      <c r="A8" s="97" t="s">
        <v>129</v>
      </c>
      <c r="B8" s="96" t="s">
        <v>193</v>
      </c>
    </row>
    <row r="9" spans="1:2" x14ac:dyDescent="0.25">
      <c r="A9" s="97" t="s">
        <v>130</v>
      </c>
      <c r="B9" s="96" t="s">
        <v>169</v>
      </c>
    </row>
    <row r="10" spans="1:2" x14ac:dyDescent="0.25">
      <c r="A10" s="97" t="s">
        <v>131</v>
      </c>
      <c r="B10" s="98" t="s">
        <v>170</v>
      </c>
    </row>
    <row r="11" spans="1:2" x14ac:dyDescent="0.25">
      <c r="A11" s="97" t="s">
        <v>132</v>
      </c>
      <c r="B11" s="96" t="s">
        <v>171</v>
      </c>
    </row>
    <row r="12" spans="1:2" ht="18" customHeight="1" x14ac:dyDescent="0.25">
      <c r="A12" s="97" t="s">
        <v>133</v>
      </c>
      <c r="B12" s="96" t="s">
        <v>172</v>
      </c>
    </row>
    <row r="13" spans="1:2" x14ac:dyDescent="0.25">
      <c r="A13" s="97" t="s">
        <v>134</v>
      </c>
      <c r="B13" s="98" t="s">
        <v>173</v>
      </c>
    </row>
    <row r="14" spans="1:2" x14ac:dyDescent="0.25">
      <c r="A14" s="97" t="s">
        <v>135</v>
      </c>
      <c r="B14" s="96" t="s">
        <v>174</v>
      </c>
    </row>
    <row r="15" spans="1:2" x14ac:dyDescent="0.25">
      <c r="A15" s="97" t="s">
        <v>147</v>
      </c>
      <c r="B15" s="96">
        <v>7</v>
      </c>
    </row>
    <row r="16" spans="1:2" x14ac:dyDescent="0.25">
      <c r="A16" s="97" t="s">
        <v>136</v>
      </c>
      <c r="B16" s="96">
        <v>7</v>
      </c>
    </row>
    <row r="17" spans="1:2" x14ac:dyDescent="0.25">
      <c r="A17" s="97" t="s">
        <v>137</v>
      </c>
      <c r="B17" s="96">
        <v>11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tabSelected="1" topLeftCell="A58" zoomScale="85" zoomScaleNormal="85" workbookViewId="0">
      <selection activeCell="A99" sqref="A99:H99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60.28515625" style="1" customWidth="1"/>
    <col min="4" max="4" width="22" style="1" customWidth="1"/>
    <col min="5" max="5" width="15.5703125" style="1" customWidth="1"/>
    <col min="6" max="6" width="19.7109375" style="1" customWidth="1"/>
    <col min="7" max="7" width="14.42578125" style="1"/>
    <col min="8" max="8" width="25" style="1" customWidth="1"/>
    <col min="9" max="16384" width="14.42578125" style="1"/>
  </cols>
  <sheetData>
    <row r="1" spans="1:9" x14ac:dyDescent="0.25">
      <c r="A1" s="101"/>
      <c r="B1" s="101"/>
      <c r="C1" s="101"/>
      <c r="D1" s="101"/>
      <c r="E1" s="101"/>
      <c r="F1" s="101"/>
      <c r="G1" s="101"/>
      <c r="H1" s="101"/>
    </row>
    <row r="2" spans="1:9" ht="20.25" x14ac:dyDescent="0.3">
      <c r="A2" s="104" t="s">
        <v>139</v>
      </c>
      <c r="B2" s="104"/>
      <c r="C2" s="104"/>
      <c r="D2" s="104"/>
      <c r="E2" s="104"/>
      <c r="F2" s="104"/>
      <c r="G2" s="104"/>
      <c r="H2" s="104"/>
      <c r="I2"/>
    </row>
    <row r="3" spans="1:9" ht="20.25" x14ac:dyDescent="0.25">
      <c r="A3" s="105" t="str">
        <f>'Информация о Чемпионате'!B4</f>
        <v xml:space="preserve">Региональный этап
чемпионата «Профессионалы» 2025 года
</v>
      </c>
      <c r="B3" s="105"/>
      <c r="C3" s="105"/>
      <c r="D3" s="105"/>
      <c r="E3" s="105"/>
      <c r="F3" s="105"/>
      <c r="G3" s="105"/>
      <c r="H3" s="105"/>
      <c r="I3"/>
    </row>
    <row r="4" spans="1:9" ht="20.25" x14ac:dyDescent="0.3">
      <c r="A4" s="104" t="s">
        <v>140</v>
      </c>
      <c r="B4" s="104"/>
      <c r="C4" s="104"/>
      <c r="D4" s="104"/>
      <c r="E4" s="104"/>
      <c r="F4" s="104"/>
      <c r="G4" s="104"/>
      <c r="H4" s="104"/>
      <c r="I4"/>
    </row>
    <row r="5" spans="1:9" customFormat="1" ht="20.25" x14ac:dyDescent="0.25">
      <c r="A5" s="102" t="str">
        <f>'Информация о Чемпионате'!B3</f>
        <v>Предпринимательство</v>
      </c>
      <c r="B5" s="102"/>
      <c r="C5" s="102"/>
      <c r="D5" s="102"/>
      <c r="E5" s="102"/>
      <c r="F5" s="102"/>
      <c r="G5" s="102"/>
      <c r="H5" s="102"/>
    </row>
    <row r="6" spans="1:9" ht="14.25" customHeight="1" x14ac:dyDescent="0.25">
      <c r="A6" s="99" t="s">
        <v>1</v>
      </c>
      <c r="B6" s="103"/>
      <c r="C6" s="103"/>
      <c r="D6" s="103"/>
      <c r="E6" s="103"/>
      <c r="F6" s="103"/>
      <c r="G6" s="103"/>
      <c r="H6" s="103"/>
    </row>
    <row r="7" spans="1:9" ht="14.25" customHeight="1" x14ac:dyDescent="0.25">
      <c r="A7" s="99" t="s">
        <v>141</v>
      </c>
      <c r="B7" s="99"/>
      <c r="C7" s="100" t="str">
        <f>'Информация о Чемпионате'!B5</f>
        <v>Ивановская область</v>
      </c>
      <c r="D7" s="100"/>
      <c r="E7" s="100"/>
      <c r="F7" s="100"/>
      <c r="G7" s="100"/>
      <c r="H7" s="100"/>
    </row>
    <row r="8" spans="1:9" ht="14.25" customHeight="1" x14ac:dyDescent="0.25">
      <c r="A8" s="99" t="s">
        <v>142</v>
      </c>
      <c r="B8" s="99"/>
      <c r="C8" s="99"/>
      <c r="D8" s="100" t="str">
        <f>'Информация о Чемпионате'!B6</f>
        <v>областное  государственное бюджетное профессиональное образовательное учреждение Кинешемский колледж индустрии питания и торговли</v>
      </c>
      <c r="E8" s="100"/>
      <c r="F8" s="100"/>
      <c r="G8" s="100"/>
      <c r="H8" s="100"/>
    </row>
    <row r="9" spans="1:9" ht="14.25" customHeight="1" x14ac:dyDescent="0.25">
      <c r="A9" s="99" t="s">
        <v>143</v>
      </c>
      <c r="B9" s="99"/>
      <c r="C9" s="99" t="str">
        <f>'Информация о Чемпионате'!B7</f>
        <v>Ивановская область, г. Кинешма, ул. Щорса, д.1К</v>
      </c>
      <c r="D9" s="99"/>
      <c r="E9" s="99"/>
      <c r="F9" s="99"/>
      <c r="G9" s="99"/>
      <c r="H9" s="99"/>
    </row>
    <row r="10" spans="1:9" ht="15" customHeight="1" x14ac:dyDescent="0.25">
      <c r="A10" s="99" t="s">
        <v>144</v>
      </c>
      <c r="B10" s="99"/>
      <c r="C10" s="99" t="str">
        <f>'Информация о Чемпионате'!B9</f>
        <v>Кудряшова Ольга Владимировна</v>
      </c>
      <c r="D10" s="99"/>
      <c r="E10" s="99"/>
      <c r="F10" s="99"/>
      <c r="G10" s="99"/>
      <c r="H10" s="99"/>
    </row>
    <row r="11" spans="1:9" ht="15" customHeight="1" x14ac:dyDescent="0.25">
      <c r="A11" s="99" t="s">
        <v>145</v>
      </c>
      <c r="B11" s="99"/>
      <c r="C11" s="99" t="str">
        <f>'Информация о Чемпионате'!B12</f>
        <v>Маликов Игорь Викторович</v>
      </c>
      <c r="D11" s="99"/>
      <c r="E11" s="99"/>
      <c r="F11" s="99"/>
      <c r="G11" s="99"/>
      <c r="H11" s="99"/>
    </row>
    <row r="12" spans="1:9" ht="15" customHeight="1" x14ac:dyDescent="0.25">
      <c r="A12" s="99" t="s">
        <v>146</v>
      </c>
      <c r="B12" s="99"/>
      <c r="C12" s="99">
        <f>'Информация о Чемпионате'!B17</f>
        <v>11</v>
      </c>
      <c r="D12" s="99"/>
      <c r="E12" s="99"/>
      <c r="F12" s="99"/>
      <c r="G12" s="99"/>
      <c r="H12" s="99"/>
    </row>
    <row r="13" spans="1:9" ht="15" customHeight="1" x14ac:dyDescent="0.25">
      <c r="A13" s="99" t="s">
        <v>148</v>
      </c>
      <c r="B13" s="99"/>
      <c r="C13" s="99">
        <f>'Информация о Чемпионате'!B15</f>
        <v>7</v>
      </c>
      <c r="D13" s="99"/>
      <c r="E13" s="99"/>
      <c r="F13" s="99"/>
      <c r="G13" s="99"/>
      <c r="H13" s="99"/>
    </row>
    <row r="14" spans="1:9" ht="15" customHeight="1" x14ac:dyDescent="0.25">
      <c r="A14" s="99" t="s">
        <v>122</v>
      </c>
      <c r="B14" s="99"/>
      <c r="C14" s="99">
        <f>'Информация о Чемпионате'!B16</f>
        <v>7</v>
      </c>
      <c r="D14" s="99"/>
      <c r="E14" s="99"/>
      <c r="F14" s="99"/>
      <c r="G14" s="99"/>
      <c r="H14" s="99"/>
    </row>
    <row r="15" spans="1:9" ht="15" customHeight="1" x14ac:dyDescent="0.25">
      <c r="A15" s="99" t="s">
        <v>123</v>
      </c>
      <c r="B15" s="99"/>
      <c r="C15" s="99" t="str">
        <f>'Информация о Чемпионате'!B8</f>
        <v>24.02.2025 - 27.04.2025</v>
      </c>
      <c r="D15" s="99"/>
      <c r="E15" s="99"/>
      <c r="F15" s="99"/>
      <c r="G15" s="99"/>
      <c r="H15" s="99"/>
    </row>
    <row r="16" spans="1:9" ht="20.25" x14ac:dyDescent="0.25">
      <c r="A16" s="106" t="s">
        <v>2</v>
      </c>
      <c r="B16" s="106"/>
      <c r="C16" s="106"/>
      <c r="D16" s="106"/>
      <c r="E16" s="106"/>
      <c r="F16" s="106"/>
      <c r="G16" s="106"/>
      <c r="H16" s="106"/>
    </row>
    <row r="17" spans="1:8" ht="14.25" customHeight="1" x14ac:dyDescent="0.25">
      <c r="A17" s="107" t="s">
        <v>3</v>
      </c>
      <c r="B17" s="107"/>
      <c r="C17" s="107"/>
      <c r="D17" s="107"/>
      <c r="E17" s="107"/>
      <c r="F17" s="107"/>
      <c r="G17" s="107"/>
      <c r="H17" s="107"/>
    </row>
    <row r="18" spans="1:8" ht="14.25" customHeight="1" x14ac:dyDescent="0.25">
      <c r="A18" s="108" t="s">
        <v>4</v>
      </c>
      <c r="B18" s="108"/>
      <c r="C18" s="108"/>
      <c r="D18" s="108"/>
      <c r="E18" s="108"/>
      <c r="F18" s="108"/>
      <c r="G18" s="108"/>
      <c r="H18" s="108"/>
    </row>
    <row r="19" spans="1:8" ht="14.25" customHeight="1" x14ac:dyDescent="0.25">
      <c r="A19" s="108" t="s">
        <v>5</v>
      </c>
      <c r="B19" s="108"/>
      <c r="C19" s="108"/>
      <c r="D19" s="108"/>
      <c r="E19" s="108"/>
      <c r="F19" s="108"/>
      <c r="G19" s="108"/>
      <c r="H19" s="108"/>
    </row>
    <row r="20" spans="1:8" ht="14.25" customHeight="1" x14ac:dyDescent="0.25">
      <c r="A20" s="108" t="s">
        <v>6</v>
      </c>
      <c r="B20" s="108"/>
      <c r="C20" s="108"/>
      <c r="D20" s="108"/>
      <c r="E20" s="108"/>
      <c r="F20" s="108"/>
      <c r="G20" s="108"/>
      <c r="H20" s="108"/>
    </row>
    <row r="21" spans="1:8" ht="14.25" customHeight="1" x14ac:dyDescent="0.25">
      <c r="A21" s="108" t="s">
        <v>7</v>
      </c>
      <c r="B21" s="108"/>
      <c r="C21" s="108"/>
      <c r="D21" s="108"/>
      <c r="E21" s="108"/>
      <c r="F21" s="108"/>
      <c r="G21" s="108"/>
      <c r="H21" s="108"/>
    </row>
    <row r="22" spans="1:8" ht="15" customHeight="1" x14ac:dyDescent="0.25">
      <c r="A22" s="108" t="s">
        <v>8</v>
      </c>
      <c r="B22" s="108"/>
      <c r="C22" s="108"/>
      <c r="D22" s="108"/>
      <c r="E22" s="108"/>
      <c r="F22" s="108"/>
      <c r="G22" s="108"/>
      <c r="H22" s="108"/>
    </row>
    <row r="23" spans="1:8" ht="14.25" customHeight="1" x14ac:dyDescent="0.25">
      <c r="A23" s="110" t="s">
        <v>108</v>
      </c>
      <c r="B23" s="110"/>
      <c r="C23" s="110"/>
      <c r="D23" s="110"/>
      <c r="E23" s="110"/>
      <c r="F23" s="110"/>
      <c r="G23" s="110"/>
      <c r="H23" s="110"/>
    </row>
    <row r="24" spans="1:8" ht="15" customHeight="1" x14ac:dyDescent="0.25">
      <c r="A24" s="108" t="s">
        <v>9</v>
      </c>
      <c r="B24" s="108"/>
      <c r="C24" s="108"/>
      <c r="D24" s="108"/>
      <c r="E24" s="108"/>
      <c r="F24" s="108"/>
      <c r="G24" s="108"/>
      <c r="H24" s="108"/>
    </row>
    <row r="25" spans="1:8" ht="15" customHeight="1" x14ac:dyDescent="0.25">
      <c r="A25" s="111" t="s">
        <v>10</v>
      </c>
      <c r="B25" s="111"/>
      <c r="C25" s="111"/>
      <c r="D25" s="111"/>
      <c r="E25" s="111"/>
      <c r="F25" s="111"/>
      <c r="G25" s="111"/>
      <c r="H25" s="111"/>
    </row>
    <row r="26" spans="1:8" ht="30" x14ac:dyDescent="0.25">
      <c r="A26" s="8" t="s">
        <v>11</v>
      </c>
      <c r="B26" s="9" t="s">
        <v>12</v>
      </c>
      <c r="C26" s="9" t="s">
        <v>13</v>
      </c>
      <c r="D26" s="9" t="s">
        <v>14</v>
      </c>
      <c r="E26" s="9" t="s">
        <v>15</v>
      </c>
      <c r="F26" s="9" t="s">
        <v>16</v>
      </c>
      <c r="G26" s="9" t="s">
        <v>17</v>
      </c>
      <c r="H26" s="9" t="s">
        <v>18</v>
      </c>
    </row>
    <row r="27" spans="1:8" ht="30" x14ac:dyDescent="0.25">
      <c r="A27" s="10">
        <v>1</v>
      </c>
      <c r="B27" s="53" t="s">
        <v>19</v>
      </c>
      <c r="C27" s="90" t="s">
        <v>119</v>
      </c>
      <c r="D27" s="19" t="s">
        <v>20</v>
      </c>
      <c r="E27" s="19">
        <v>5</v>
      </c>
      <c r="F27" s="19" t="s">
        <v>21</v>
      </c>
      <c r="G27" s="19">
        <v>5</v>
      </c>
      <c r="H27" s="23"/>
    </row>
    <row r="28" spans="1:8" ht="30" x14ac:dyDescent="0.25">
      <c r="A28" s="11">
        <v>2</v>
      </c>
      <c r="B28" s="24" t="s">
        <v>22</v>
      </c>
      <c r="C28" s="91" t="s">
        <v>107</v>
      </c>
      <c r="D28" s="25" t="s">
        <v>20</v>
      </c>
      <c r="E28" s="25">
        <v>30</v>
      </c>
      <c r="F28" s="25" t="s">
        <v>21</v>
      </c>
      <c r="G28" s="25">
        <v>30</v>
      </c>
      <c r="H28" s="26"/>
    </row>
    <row r="29" spans="1:8" x14ac:dyDescent="0.25">
      <c r="A29" s="11">
        <v>3</v>
      </c>
      <c r="B29" s="27" t="s">
        <v>23</v>
      </c>
      <c r="C29" s="73" t="s">
        <v>158</v>
      </c>
      <c r="D29" s="29" t="s">
        <v>20</v>
      </c>
      <c r="E29" s="29">
        <v>2</v>
      </c>
      <c r="F29" s="29" t="s">
        <v>21</v>
      </c>
      <c r="G29" s="29">
        <v>2</v>
      </c>
      <c r="H29" s="30"/>
    </row>
    <row r="30" spans="1:8" ht="105" x14ac:dyDescent="0.25">
      <c r="A30" s="11">
        <v>4</v>
      </c>
      <c r="B30" s="12" t="s">
        <v>24</v>
      </c>
      <c r="C30" s="67" t="s">
        <v>190</v>
      </c>
      <c r="D30" s="14" t="s">
        <v>26</v>
      </c>
      <c r="E30" s="17">
        <v>1</v>
      </c>
      <c r="F30" s="17" t="s">
        <v>21</v>
      </c>
      <c r="G30" s="17">
        <v>1</v>
      </c>
      <c r="H30" s="61"/>
    </row>
    <row r="31" spans="1:8" x14ac:dyDescent="0.25">
      <c r="A31" s="11">
        <v>5</v>
      </c>
      <c r="B31" s="31" t="s">
        <v>27</v>
      </c>
      <c r="C31" s="84" t="s">
        <v>155</v>
      </c>
      <c r="D31" s="32" t="s">
        <v>26</v>
      </c>
      <c r="E31" s="52">
        <v>1</v>
      </c>
      <c r="F31" s="52" t="s">
        <v>21</v>
      </c>
      <c r="G31" s="52">
        <v>1</v>
      </c>
      <c r="H31" s="23"/>
    </row>
    <row r="32" spans="1:8" x14ac:dyDescent="0.25">
      <c r="A32" s="11">
        <v>7</v>
      </c>
      <c r="B32" s="12" t="s">
        <v>28</v>
      </c>
      <c r="C32" s="67" t="s">
        <v>28</v>
      </c>
      <c r="D32" s="14" t="s">
        <v>26</v>
      </c>
      <c r="E32" s="44">
        <v>1</v>
      </c>
      <c r="F32" s="44" t="s">
        <v>21</v>
      </c>
      <c r="G32" s="44">
        <v>1</v>
      </c>
      <c r="H32" s="43"/>
    </row>
    <row r="33" spans="1:8" x14ac:dyDescent="0.25">
      <c r="A33" s="11">
        <v>8</v>
      </c>
      <c r="B33" s="12" t="s">
        <v>29</v>
      </c>
      <c r="C33" s="67" t="s">
        <v>29</v>
      </c>
      <c r="D33" s="14" t="s">
        <v>26</v>
      </c>
      <c r="E33" s="14">
        <v>2</v>
      </c>
      <c r="F33" s="14" t="s">
        <v>21</v>
      </c>
      <c r="G33" s="14">
        <v>2</v>
      </c>
      <c r="H33" s="15"/>
    </row>
    <row r="34" spans="1:8" x14ac:dyDescent="0.25">
      <c r="A34" s="11">
        <v>9</v>
      </c>
      <c r="B34" s="27" t="s">
        <v>30</v>
      </c>
      <c r="C34" s="73" t="s">
        <v>31</v>
      </c>
      <c r="D34" s="29" t="s">
        <v>26</v>
      </c>
      <c r="E34" s="29">
        <v>1</v>
      </c>
      <c r="F34" s="29" t="s">
        <v>21</v>
      </c>
      <c r="G34" s="29">
        <v>1</v>
      </c>
      <c r="H34" s="30"/>
    </row>
    <row r="35" spans="1:8" x14ac:dyDescent="0.25">
      <c r="A35" s="11">
        <v>10</v>
      </c>
      <c r="B35" s="33" t="s">
        <v>32</v>
      </c>
      <c r="C35" s="92" t="s">
        <v>32</v>
      </c>
      <c r="D35" s="14" t="s">
        <v>26</v>
      </c>
      <c r="E35" s="14">
        <v>2</v>
      </c>
      <c r="F35" s="14" t="s">
        <v>21</v>
      </c>
      <c r="G35" s="14">
        <v>2</v>
      </c>
      <c r="H35" s="15"/>
    </row>
    <row r="36" spans="1:8" ht="15" customHeight="1" x14ac:dyDescent="0.25">
      <c r="A36" s="11">
        <v>11</v>
      </c>
      <c r="B36" s="33" t="s">
        <v>33</v>
      </c>
      <c r="C36" s="67" t="s">
        <v>191</v>
      </c>
      <c r="D36" s="14" t="s">
        <v>26</v>
      </c>
      <c r="E36" s="14">
        <v>1</v>
      </c>
      <c r="F36" s="14" t="s">
        <v>21</v>
      </c>
      <c r="G36" s="14">
        <v>1</v>
      </c>
      <c r="H36" s="13"/>
    </row>
    <row r="37" spans="1:8" x14ac:dyDescent="0.25">
      <c r="A37" s="11">
        <v>12</v>
      </c>
      <c r="B37" s="27" t="s">
        <v>34</v>
      </c>
      <c r="C37" s="73" t="s">
        <v>109</v>
      </c>
      <c r="D37" s="29" t="s">
        <v>26</v>
      </c>
      <c r="E37" s="29">
        <v>2</v>
      </c>
      <c r="F37" s="29" t="s">
        <v>21</v>
      </c>
      <c r="G37" s="29">
        <v>2</v>
      </c>
      <c r="H37" s="13"/>
    </row>
    <row r="38" spans="1:8" x14ac:dyDescent="0.25">
      <c r="A38" s="11">
        <v>13</v>
      </c>
      <c r="B38" s="27" t="s">
        <v>35</v>
      </c>
      <c r="C38" s="73" t="s">
        <v>110</v>
      </c>
      <c r="D38" s="29" t="s">
        <v>26</v>
      </c>
      <c r="E38" s="29">
        <v>1</v>
      </c>
      <c r="F38" s="29" t="s">
        <v>21</v>
      </c>
      <c r="G38" s="29">
        <v>1</v>
      </c>
      <c r="H38" s="13"/>
    </row>
    <row r="39" spans="1:8" x14ac:dyDescent="0.25">
      <c r="A39" s="11">
        <v>14</v>
      </c>
      <c r="B39" s="33" t="s">
        <v>36</v>
      </c>
      <c r="C39" s="67" t="s">
        <v>111</v>
      </c>
      <c r="D39" s="14" t="s">
        <v>26</v>
      </c>
      <c r="E39" s="14">
        <v>1</v>
      </c>
      <c r="F39" s="14" t="s">
        <v>21</v>
      </c>
      <c r="G39" s="14">
        <v>1</v>
      </c>
      <c r="H39" s="13"/>
    </row>
    <row r="40" spans="1:8" x14ac:dyDescent="0.25">
      <c r="A40" s="11">
        <v>16</v>
      </c>
      <c r="B40" s="12" t="s">
        <v>37</v>
      </c>
      <c r="C40" s="67" t="s">
        <v>37</v>
      </c>
      <c r="D40" s="14" t="s">
        <v>26</v>
      </c>
      <c r="E40" s="14">
        <v>4</v>
      </c>
      <c r="F40" s="14" t="s">
        <v>21</v>
      </c>
      <c r="G40" s="14">
        <v>4</v>
      </c>
      <c r="H40" s="15"/>
    </row>
    <row r="41" spans="1:8" ht="75" x14ac:dyDescent="0.25">
      <c r="A41" s="11">
        <v>17</v>
      </c>
      <c r="B41" s="12" t="s">
        <v>38</v>
      </c>
      <c r="C41" s="67" t="s">
        <v>150</v>
      </c>
      <c r="D41" s="14" t="s">
        <v>39</v>
      </c>
      <c r="E41" s="14">
        <v>1</v>
      </c>
      <c r="F41" s="14" t="s">
        <v>21</v>
      </c>
      <c r="G41" s="14">
        <v>1</v>
      </c>
      <c r="H41" s="15"/>
    </row>
    <row r="42" spans="1:8" ht="30" x14ac:dyDescent="0.25">
      <c r="A42" s="11">
        <v>18</v>
      </c>
      <c r="B42" s="12" t="s">
        <v>40</v>
      </c>
      <c r="C42" s="67" t="s">
        <v>156</v>
      </c>
      <c r="D42" s="14" t="s">
        <v>41</v>
      </c>
      <c r="E42" s="14">
        <v>1</v>
      </c>
      <c r="F42" s="14" t="s">
        <v>21</v>
      </c>
      <c r="G42" s="14">
        <v>1</v>
      </c>
      <c r="H42" s="15"/>
    </row>
    <row r="43" spans="1:8" x14ac:dyDescent="0.25">
      <c r="A43" s="11">
        <v>19</v>
      </c>
      <c r="B43" s="12" t="s">
        <v>42</v>
      </c>
      <c r="C43" s="67" t="s">
        <v>42</v>
      </c>
      <c r="D43" s="14" t="s">
        <v>41</v>
      </c>
      <c r="E43" s="14">
        <v>1</v>
      </c>
      <c r="F43" s="14" t="s">
        <v>21</v>
      </c>
      <c r="G43" s="14">
        <v>1</v>
      </c>
      <c r="H43" s="15"/>
    </row>
    <row r="44" spans="1:8" x14ac:dyDescent="0.25">
      <c r="A44" s="11">
        <v>20</v>
      </c>
      <c r="B44" s="12" t="s">
        <v>43</v>
      </c>
      <c r="C44" s="67" t="s">
        <v>43</v>
      </c>
      <c r="D44" s="14" t="s">
        <v>41</v>
      </c>
      <c r="E44" s="14">
        <v>1</v>
      </c>
      <c r="F44" s="14" t="s">
        <v>21</v>
      </c>
      <c r="G44" s="14">
        <v>1</v>
      </c>
      <c r="H44" s="15"/>
    </row>
    <row r="45" spans="1:8" x14ac:dyDescent="0.25">
      <c r="A45" s="11">
        <v>21</v>
      </c>
      <c r="B45" s="16" t="s">
        <v>44</v>
      </c>
      <c r="C45" s="67" t="s">
        <v>163</v>
      </c>
      <c r="D45" s="17" t="s">
        <v>41</v>
      </c>
      <c r="E45" s="17">
        <v>1</v>
      </c>
      <c r="F45" s="17" t="s">
        <v>21</v>
      </c>
      <c r="G45" s="17">
        <v>1</v>
      </c>
      <c r="H45" s="15"/>
    </row>
    <row r="46" spans="1:8" x14ac:dyDescent="0.25">
      <c r="A46" s="18">
        <v>22</v>
      </c>
      <c r="B46" s="22" t="s">
        <v>45</v>
      </c>
      <c r="C46" s="90" t="s">
        <v>162</v>
      </c>
      <c r="D46" s="19" t="s">
        <v>26</v>
      </c>
      <c r="E46" s="20">
        <v>1</v>
      </c>
      <c r="F46" s="19" t="s">
        <v>21</v>
      </c>
      <c r="G46" s="20">
        <v>1</v>
      </c>
      <c r="H46" s="21"/>
    </row>
    <row r="47" spans="1:8" ht="20.25" x14ac:dyDescent="0.25">
      <c r="A47" s="109" t="s">
        <v>49</v>
      </c>
      <c r="B47" s="109"/>
      <c r="C47" s="109"/>
      <c r="D47" s="109"/>
      <c r="E47" s="109"/>
      <c r="F47" s="109"/>
      <c r="G47" s="109"/>
      <c r="H47" s="109"/>
    </row>
    <row r="48" spans="1:8" ht="15" customHeight="1" x14ac:dyDescent="0.25">
      <c r="A48" s="112" t="s">
        <v>3</v>
      </c>
      <c r="B48" s="112"/>
      <c r="C48" s="112"/>
      <c r="D48" s="112"/>
      <c r="E48" s="112"/>
      <c r="F48" s="112"/>
      <c r="G48" s="112"/>
      <c r="H48" s="112"/>
    </row>
    <row r="49" spans="1:8" ht="15" customHeight="1" x14ac:dyDescent="0.25">
      <c r="A49" s="108" t="s">
        <v>50</v>
      </c>
      <c r="B49" s="108"/>
      <c r="C49" s="108"/>
      <c r="D49" s="108"/>
      <c r="E49" s="108"/>
      <c r="F49" s="108"/>
      <c r="G49" s="108"/>
      <c r="H49" s="108"/>
    </row>
    <row r="50" spans="1:8" ht="15" customHeight="1" x14ac:dyDescent="0.25">
      <c r="A50" s="108" t="s">
        <v>46</v>
      </c>
      <c r="B50" s="108"/>
      <c r="C50" s="108"/>
      <c r="D50" s="108"/>
      <c r="E50" s="108"/>
      <c r="F50" s="108"/>
      <c r="G50" s="108"/>
      <c r="H50" s="108"/>
    </row>
    <row r="51" spans="1:8" ht="15" customHeight="1" x14ac:dyDescent="0.25">
      <c r="A51" s="108" t="s">
        <v>6</v>
      </c>
      <c r="B51" s="108"/>
      <c r="C51" s="108"/>
      <c r="D51" s="108"/>
      <c r="E51" s="108"/>
      <c r="F51" s="108"/>
      <c r="G51" s="108"/>
      <c r="H51" s="108"/>
    </row>
    <row r="52" spans="1:8" ht="15" customHeight="1" x14ac:dyDescent="0.25">
      <c r="A52" s="108" t="s">
        <v>7</v>
      </c>
      <c r="B52" s="108"/>
      <c r="C52" s="108"/>
      <c r="D52" s="108"/>
      <c r="E52" s="108"/>
      <c r="F52" s="108"/>
      <c r="G52" s="108"/>
      <c r="H52" s="108"/>
    </row>
    <row r="53" spans="1:8" ht="15" customHeight="1" x14ac:dyDescent="0.25">
      <c r="A53" s="108" t="s">
        <v>8</v>
      </c>
      <c r="B53" s="108"/>
      <c r="C53" s="108"/>
      <c r="D53" s="108"/>
      <c r="E53" s="108"/>
      <c r="F53" s="108"/>
      <c r="G53" s="108"/>
      <c r="H53" s="108"/>
    </row>
    <row r="54" spans="1:8" ht="15" customHeight="1" x14ac:dyDescent="0.25">
      <c r="A54" s="110" t="s">
        <v>112</v>
      </c>
      <c r="B54" s="110"/>
      <c r="C54" s="110"/>
      <c r="D54" s="110"/>
      <c r="E54" s="110"/>
      <c r="F54" s="110"/>
      <c r="G54" s="110"/>
      <c r="H54" s="110"/>
    </row>
    <row r="55" spans="1:8" ht="15" customHeight="1" x14ac:dyDescent="0.25">
      <c r="A55" s="108" t="s">
        <v>9</v>
      </c>
      <c r="B55" s="108"/>
      <c r="C55" s="108"/>
      <c r="D55" s="108"/>
      <c r="E55" s="108"/>
      <c r="F55" s="108"/>
      <c r="G55" s="108"/>
      <c r="H55" s="108"/>
    </row>
    <row r="56" spans="1:8" ht="15" customHeight="1" x14ac:dyDescent="0.25">
      <c r="A56" s="111" t="s">
        <v>10</v>
      </c>
      <c r="B56" s="111"/>
      <c r="C56" s="111"/>
      <c r="D56" s="111"/>
      <c r="E56" s="111"/>
      <c r="F56" s="111"/>
      <c r="G56" s="111"/>
      <c r="H56" s="111"/>
    </row>
    <row r="57" spans="1:8" ht="30" x14ac:dyDescent="0.25">
      <c r="A57" s="34" t="s">
        <v>11</v>
      </c>
      <c r="B57" s="34" t="s">
        <v>12</v>
      </c>
      <c r="C57" s="9" t="s">
        <v>13</v>
      </c>
      <c r="D57" s="34" t="s">
        <v>14</v>
      </c>
      <c r="E57" s="34" t="s">
        <v>15</v>
      </c>
      <c r="F57" s="34" t="s">
        <v>16</v>
      </c>
      <c r="G57" s="34" t="s">
        <v>17</v>
      </c>
      <c r="H57" s="9" t="s">
        <v>18</v>
      </c>
    </row>
    <row r="58" spans="1:8" ht="30" x14ac:dyDescent="0.25">
      <c r="A58" s="36">
        <v>1</v>
      </c>
      <c r="B58" s="12" t="s">
        <v>19</v>
      </c>
      <c r="C58" s="54" t="s">
        <v>157</v>
      </c>
      <c r="D58" s="14" t="s">
        <v>20</v>
      </c>
      <c r="E58" s="37">
        <v>1</v>
      </c>
      <c r="F58" s="14" t="s">
        <v>21</v>
      </c>
      <c r="G58" s="37">
        <v>7</v>
      </c>
      <c r="H58" s="60"/>
    </row>
    <row r="59" spans="1:8" x14ac:dyDescent="0.25">
      <c r="A59" s="36">
        <v>2</v>
      </c>
      <c r="B59" s="27" t="s">
        <v>47</v>
      </c>
      <c r="C59" s="74" t="s">
        <v>113</v>
      </c>
      <c r="D59" s="29" t="s">
        <v>20</v>
      </c>
      <c r="E59" s="38">
        <v>1</v>
      </c>
      <c r="F59" s="29" t="s">
        <v>21</v>
      </c>
      <c r="G59" s="38">
        <v>7</v>
      </c>
      <c r="H59" s="60"/>
    </row>
    <row r="60" spans="1:8" x14ac:dyDescent="0.25">
      <c r="A60" s="36">
        <v>5</v>
      </c>
      <c r="B60" s="39" t="s">
        <v>51</v>
      </c>
      <c r="C60" s="78" t="s">
        <v>51</v>
      </c>
      <c r="D60" s="29" t="s">
        <v>20</v>
      </c>
      <c r="E60" s="40">
        <v>1</v>
      </c>
      <c r="F60" s="29" t="s">
        <v>21</v>
      </c>
      <c r="G60" s="40">
        <v>1</v>
      </c>
      <c r="H60" s="60"/>
    </row>
    <row r="61" spans="1:8" x14ac:dyDescent="0.25">
      <c r="A61" s="36">
        <v>6</v>
      </c>
      <c r="B61" s="12" t="s">
        <v>23</v>
      </c>
      <c r="C61" s="54" t="s">
        <v>158</v>
      </c>
      <c r="D61" s="14" t="s">
        <v>20</v>
      </c>
      <c r="E61" s="37">
        <v>1</v>
      </c>
      <c r="F61" s="14" t="s">
        <v>21</v>
      </c>
      <c r="G61" s="37">
        <v>1</v>
      </c>
      <c r="H61" s="60"/>
    </row>
    <row r="62" spans="1:8" ht="75" x14ac:dyDescent="0.25">
      <c r="A62" s="36">
        <v>7</v>
      </c>
      <c r="B62" s="12" t="s">
        <v>38</v>
      </c>
      <c r="C62" s="54" t="s">
        <v>150</v>
      </c>
      <c r="D62" s="14" t="s">
        <v>39</v>
      </c>
      <c r="E62" s="37">
        <v>1</v>
      </c>
      <c r="F62" s="14" t="s">
        <v>21</v>
      </c>
      <c r="G62" s="37">
        <v>1</v>
      </c>
      <c r="H62" s="60"/>
    </row>
    <row r="63" spans="1:8" x14ac:dyDescent="0.25">
      <c r="A63" s="36">
        <v>8</v>
      </c>
      <c r="B63" s="12" t="s">
        <v>48</v>
      </c>
      <c r="C63" s="54" t="s">
        <v>48</v>
      </c>
      <c r="D63" s="14" t="s">
        <v>26</v>
      </c>
      <c r="E63" s="37">
        <v>2</v>
      </c>
      <c r="F63" s="14" t="s">
        <v>21</v>
      </c>
      <c r="G63" s="37">
        <v>2</v>
      </c>
      <c r="H63" s="60"/>
    </row>
    <row r="64" spans="1:8" ht="20.25" x14ac:dyDescent="0.25">
      <c r="A64" s="113" t="s">
        <v>52</v>
      </c>
      <c r="B64" s="113"/>
      <c r="C64" s="113"/>
      <c r="D64" s="113"/>
      <c r="E64" s="113"/>
      <c r="F64" s="113"/>
      <c r="G64" s="113"/>
      <c r="H64" s="114"/>
    </row>
    <row r="65" spans="1:8" ht="15" customHeight="1" x14ac:dyDescent="0.25">
      <c r="A65" s="112" t="s">
        <v>3</v>
      </c>
      <c r="B65" s="112"/>
      <c r="C65" s="112"/>
      <c r="D65" s="112"/>
      <c r="E65" s="112"/>
      <c r="F65" s="112"/>
      <c r="G65" s="112"/>
      <c r="H65" s="112"/>
    </row>
    <row r="66" spans="1:8" ht="15" customHeight="1" x14ac:dyDescent="0.25">
      <c r="A66" s="108" t="s">
        <v>53</v>
      </c>
      <c r="B66" s="108"/>
      <c r="C66" s="108"/>
      <c r="D66" s="108"/>
      <c r="E66" s="108"/>
      <c r="F66" s="108"/>
      <c r="G66" s="108"/>
      <c r="H66" s="108"/>
    </row>
    <row r="67" spans="1:8" ht="15" customHeight="1" x14ac:dyDescent="0.25">
      <c r="A67" s="108" t="s">
        <v>46</v>
      </c>
      <c r="B67" s="108"/>
      <c r="C67" s="108"/>
      <c r="D67" s="108"/>
      <c r="E67" s="108"/>
      <c r="F67" s="108"/>
      <c r="G67" s="108"/>
      <c r="H67" s="108"/>
    </row>
    <row r="68" spans="1:8" ht="15" customHeight="1" x14ac:dyDescent="0.25">
      <c r="A68" s="108" t="s">
        <v>6</v>
      </c>
      <c r="B68" s="108"/>
      <c r="C68" s="108"/>
      <c r="D68" s="108"/>
      <c r="E68" s="108"/>
      <c r="F68" s="108"/>
      <c r="G68" s="108"/>
      <c r="H68" s="108"/>
    </row>
    <row r="69" spans="1:8" ht="15" customHeight="1" x14ac:dyDescent="0.25">
      <c r="A69" s="108" t="s">
        <v>7</v>
      </c>
      <c r="B69" s="108"/>
      <c r="C69" s="108"/>
      <c r="D69" s="108"/>
      <c r="E69" s="108"/>
      <c r="F69" s="108"/>
      <c r="G69" s="108"/>
      <c r="H69" s="108"/>
    </row>
    <row r="70" spans="1:8" ht="15" customHeight="1" x14ac:dyDescent="0.25">
      <c r="A70" s="108" t="s">
        <v>8</v>
      </c>
      <c r="B70" s="108"/>
      <c r="C70" s="108"/>
      <c r="D70" s="108"/>
      <c r="E70" s="108"/>
      <c r="F70" s="108"/>
      <c r="G70" s="108"/>
      <c r="H70" s="108"/>
    </row>
    <row r="71" spans="1:8" ht="15" customHeight="1" x14ac:dyDescent="0.25">
      <c r="A71" s="110" t="s">
        <v>114</v>
      </c>
      <c r="B71" s="110"/>
      <c r="C71" s="110"/>
      <c r="D71" s="110"/>
      <c r="E71" s="110"/>
      <c r="F71" s="110"/>
      <c r="G71" s="110"/>
      <c r="H71" s="110"/>
    </row>
    <row r="72" spans="1:8" ht="15" customHeight="1" x14ac:dyDescent="0.25">
      <c r="A72" s="108" t="s">
        <v>9</v>
      </c>
      <c r="B72" s="108"/>
      <c r="C72" s="108"/>
      <c r="D72" s="108"/>
      <c r="E72" s="108"/>
      <c r="F72" s="108"/>
      <c r="G72" s="108"/>
      <c r="H72" s="108"/>
    </row>
    <row r="73" spans="1:8" ht="15" customHeight="1" x14ac:dyDescent="0.25">
      <c r="A73" s="111" t="s">
        <v>10</v>
      </c>
      <c r="B73" s="111"/>
      <c r="C73" s="111"/>
      <c r="D73" s="111"/>
      <c r="E73" s="111"/>
      <c r="F73" s="111"/>
      <c r="G73" s="111"/>
      <c r="H73" s="111"/>
    </row>
    <row r="74" spans="1:8" ht="30" x14ac:dyDescent="0.25">
      <c r="A74" s="41" t="s">
        <v>11</v>
      </c>
      <c r="B74" s="34" t="s">
        <v>12</v>
      </c>
      <c r="C74" s="9" t="s">
        <v>13</v>
      </c>
      <c r="D74" s="34" t="s">
        <v>14</v>
      </c>
      <c r="E74" s="34" t="s">
        <v>15</v>
      </c>
      <c r="F74" s="34" t="s">
        <v>16</v>
      </c>
      <c r="G74" s="34" t="s">
        <v>17</v>
      </c>
      <c r="H74" s="9" t="s">
        <v>18</v>
      </c>
    </row>
    <row r="75" spans="1:8" ht="105" x14ac:dyDescent="0.25">
      <c r="A75" s="36">
        <v>1</v>
      </c>
      <c r="B75" s="12" t="s">
        <v>24</v>
      </c>
      <c r="C75" s="67" t="s">
        <v>165</v>
      </c>
      <c r="D75" s="17" t="s">
        <v>26</v>
      </c>
      <c r="E75" s="37">
        <v>1</v>
      </c>
      <c r="F75" s="17" t="s">
        <v>21</v>
      </c>
      <c r="G75" s="37">
        <v>1</v>
      </c>
      <c r="H75" s="23"/>
    </row>
    <row r="76" spans="1:8" x14ac:dyDescent="0.25">
      <c r="A76" s="36">
        <v>2</v>
      </c>
      <c r="B76" s="30" t="s">
        <v>54</v>
      </c>
      <c r="C76" s="84" t="s">
        <v>162</v>
      </c>
      <c r="D76" s="59" t="s">
        <v>55</v>
      </c>
      <c r="E76" s="59">
        <v>1</v>
      </c>
      <c r="F76" s="59" t="s">
        <v>21</v>
      </c>
      <c r="G76" s="59">
        <v>1</v>
      </c>
      <c r="H76" s="23"/>
    </row>
    <row r="77" spans="1:8" x14ac:dyDescent="0.25">
      <c r="A77" s="36">
        <v>3</v>
      </c>
      <c r="B77" s="31" t="s">
        <v>45</v>
      </c>
      <c r="C77" s="73" t="s">
        <v>158</v>
      </c>
      <c r="D77" s="52" t="s">
        <v>26</v>
      </c>
      <c r="E77" s="51">
        <v>1</v>
      </c>
      <c r="F77" s="52" t="s">
        <v>21</v>
      </c>
      <c r="G77" s="51">
        <v>1</v>
      </c>
      <c r="H77" s="23"/>
    </row>
    <row r="78" spans="1:8" x14ac:dyDescent="0.25">
      <c r="A78" s="36">
        <v>4</v>
      </c>
      <c r="B78" s="27" t="s">
        <v>23</v>
      </c>
      <c r="C78" s="67" t="s">
        <v>37</v>
      </c>
      <c r="D78" s="25" t="s">
        <v>20</v>
      </c>
      <c r="E78" s="58">
        <v>1</v>
      </c>
      <c r="F78" s="25" t="s">
        <v>21</v>
      </c>
      <c r="G78" s="58">
        <v>1</v>
      </c>
      <c r="H78" s="23"/>
    </row>
    <row r="79" spans="1:8" ht="75" x14ac:dyDescent="0.25">
      <c r="A79" s="36">
        <v>5</v>
      </c>
      <c r="B79" s="12" t="s">
        <v>37</v>
      </c>
      <c r="C79" s="67" t="s">
        <v>150</v>
      </c>
      <c r="D79" s="14" t="s">
        <v>26</v>
      </c>
      <c r="E79" s="37">
        <v>1</v>
      </c>
      <c r="F79" s="14" t="s">
        <v>21</v>
      </c>
      <c r="G79" s="37">
        <v>1</v>
      </c>
      <c r="H79" s="23"/>
    </row>
    <row r="80" spans="1:8" ht="30" x14ac:dyDescent="0.25">
      <c r="A80" s="36">
        <v>6</v>
      </c>
      <c r="B80" s="12" t="s">
        <v>56</v>
      </c>
      <c r="C80" s="67" t="s">
        <v>156</v>
      </c>
      <c r="D80" s="14" t="s">
        <v>39</v>
      </c>
      <c r="E80" s="37">
        <v>1</v>
      </c>
      <c r="F80" s="14" t="s">
        <v>21</v>
      </c>
      <c r="G80" s="37">
        <v>1</v>
      </c>
      <c r="H80" s="23"/>
    </row>
    <row r="81" spans="1:8" ht="30" x14ac:dyDescent="0.25">
      <c r="A81" s="36">
        <v>7</v>
      </c>
      <c r="B81" s="12" t="s">
        <v>40</v>
      </c>
      <c r="C81" s="67" t="s">
        <v>42</v>
      </c>
      <c r="D81" s="14" t="s">
        <v>41</v>
      </c>
      <c r="E81" s="37">
        <v>1</v>
      </c>
      <c r="F81" s="14" t="s">
        <v>21</v>
      </c>
      <c r="G81" s="37">
        <v>1</v>
      </c>
      <c r="H81" s="23"/>
    </row>
    <row r="82" spans="1:8" x14ac:dyDescent="0.25">
      <c r="A82" s="36">
        <v>8</v>
      </c>
      <c r="B82" s="12" t="s">
        <v>42</v>
      </c>
      <c r="C82" s="67" t="s">
        <v>43</v>
      </c>
      <c r="D82" s="14" t="s">
        <v>41</v>
      </c>
      <c r="E82" s="37">
        <v>1</v>
      </c>
      <c r="F82" s="14" t="s">
        <v>21</v>
      </c>
      <c r="G82" s="37">
        <v>1</v>
      </c>
      <c r="H82" s="23"/>
    </row>
    <row r="83" spans="1:8" x14ac:dyDescent="0.25">
      <c r="A83" s="36">
        <v>9</v>
      </c>
      <c r="B83" s="12" t="s">
        <v>43</v>
      </c>
      <c r="C83" s="67" t="s">
        <v>163</v>
      </c>
      <c r="D83" s="14" t="s">
        <v>41</v>
      </c>
      <c r="E83" s="37">
        <v>1</v>
      </c>
      <c r="F83" s="14" t="s">
        <v>21</v>
      </c>
      <c r="G83" s="37">
        <v>1</v>
      </c>
      <c r="H83" s="23"/>
    </row>
    <row r="84" spans="1:8" ht="30" x14ac:dyDescent="0.25">
      <c r="A84" s="36">
        <v>10</v>
      </c>
      <c r="B84" s="12" t="s">
        <v>44</v>
      </c>
      <c r="C84" s="67" t="s">
        <v>164</v>
      </c>
      <c r="D84" s="14" t="s">
        <v>41</v>
      </c>
      <c r="E84" s="37">
        <v>1</v>
      </c>
      <c r="F84" s="14" t="s">
        <v>21</v>
      </c>
      <c r="G84" s="37">
        <v>4</v>
      </c>
      <c r="H84" s="23"/>
    </row>
    <row r="85" spans="1:8" ht="30" x14ac:dyDescent="0.25">
      <c r="A85" s="36">
        <v>11</v>
      </c>
      <c r="B85" s="12" t="s">
        <v>19</v>
      </c>
      <c r="C85" s="73" t="s">
        <v>107</v>
      </c>
      <c r="D85" s="14" t="s">
        <v>20</v>
      </c>
      <c r="E85" s="37">
        <v>1</v>
      </c>
      <c r="F85" s="14" t="s">
        <v>21</v>
      </c>
      <c r="G85" s="37">
        <v>1</v>
      </c>
      <c r="H85" s="23"/>
    </row>
    <row r="86" spans="1:8" x14ac:dyDescent="0.25">
      <c r="A86" s="36">
        <v>12</v>
      </c>
      <c r="B86" s="27" t="s">
        <v>22</v>
      </c>
      <c r="C86" s="57" t="s">
        <v>121</v>
      </c>
      <c r="D86" s="29" t="s">
        <v>20</v>
      </c>
      <c r="E86" s="38">
        <v>2</v>
      </c>
      <c r="F86" s="29" t="s">
        <v>21</v>
      </c>
      <c r="G86" s="38">
        <v>2</v>
      </c>
      <c r="H86" s="23"/>
    </row>
    <row r="87" spans="1:8" x14ac:dyDescent="0.25">
      <c r="A87" s="36">
        <v>14</v>
      </c>
      <c r="B87" s="27" t="s">
        <v>57</v>
      </c>
      <c r="C87" s="57" t="s">
        <v>121</v>
      </c>
      <c r="D87" s="29" t="s">
        <v>20</v>
      </c>
      <c r="E87" s="38">
        <v>1</v>
      </c>
      <c r="F87" s="29" t="s">
        <v>21</v>
      </c>
      <c r="G87" s="38">
        <v>1</v>
      </c>
      <c r="H87" s="23"/>
    </row>
    <row r="88" spans="1:8" ht="20.25" x14ac:dyDescent="0.25">
      <c r="A88" s="113" t="s">
        <v>58</v>
      </c>
      <c r="B88" s="113"/>
      <c r="C88" s="113"/>
      <c r="D88" s="113"/>
      <c r="E88" s="113"/>
      <c r="F88" s="113"/>
      <c r="G88" s="113"/>
      <c r="H88" s="114"/>
    </row>
    <row r="89" spans="1:8" ht="30" x14ac:dyDescent="0.25">
      <c r="A89" s="41" t="s">
        <v>11</v>
      </c>
      <c r="B89" s="34" t="s">
        <v>12</v>
      </c>
      <c r="C89" s="34" t="s">
        <v>13</v>
      </c>
      <c r="D89" s="34" t="s">
        <v>14</v>
      </c>
      <c r="E89" s="34" t="s">
        <v>15</v>
      </c>
      <c r="F89" s="34" t="s">
        <v>16</v>
      </c>
      <c r="G89" s="34" t="s">
        <v>17</v>
      </c>
      <c r="H89" s="35" t="s">
        <v>18</v>
      </c>
    </row>
    <row r="90" spans="1:8" ht="30" x14ac:dyDescent="0.25">
      <c r="A90" s="42">
        <v>1</v>
      </c>
      <c r="B90" s="43" t="s">
        <v>59</v>
      </c>
      <c r="C90" s="93" t="s">
        <v>153</v>
      </c>
      <c r="D90" s="14" t="s">
        <v>39</v>
      </c>
      <c r="E90" s="44">
        <v>1</v>
      </c>
      <c r="F90" s="44" t="s">
        <v>21</v>
      </c>
      <c r="G90" s="14">
        <f t="shared" ref="G90:G92" si="0">E90</f>
        <v>1</v>
      </c>
      <c r="H90" s="15"/>
    </row>
    <row r="91" spans="1:8" ht="75" x14ac:dyDescent="0.25">
      <c r="A91" s="11">
        <v>2</v>
      </c>
      <c r="B91" s="15" t="s">
        <v>60</v>
      </c>
      <c r="C91" s="67" t="s">
        <v>150</v>
      </c>
      <c r="D91" s="14" t="s">
        <v>39</v>
      </c>
      <c r="E91" s="14">
        <v>1</v>
      </c>
      <c r="F91" s="14" t="s">
        <v>21</v>
      </c>
      <c r="G91" s="14">
        <f t="shared" si="0"/>
        <v>1</v>
      </c>
      <c r="H91" s="15"/>
    </row>
    <row r="92" spans="1:8" x14ac:dyDescent="0.25">
      <c r="A92" s="11">
        <v>3</v>
      </c>
      <c r="B92" s="30" t="s">
        <v>61</v>
      </c>
      <c r="C92" s="94" t="s">
        <v>61</v>
      </c>
      <c r="D92" s="29" t="s">
        <v>39</v>
      </c>
      <c r="E92" s="29">
        <v>1</v>
      </c>
      <c r="F92" s="29" t="s">
        <v>21</v>
      </c>
      <c r="G92" s="29">
        <f t="shared" si="0"/>
        <v>1</v>
      </c>
      <c r="H92" s="15"/>
    </row>
    <row r="93" spans="1:8" ht="16.5" thickBot="1" x14ac:dyDescent="0.3">
      <c r="A93" s="95"/>
      <c r="B93" s="118" t="s">
        <v>159</v>
      </c>
      <c r="C93" s="118"/>
      <c r="D93" s="118"/>
      <c r="E93" s="118"/>
      <c r="F93" s="118"/>
      <c r="G93" s="118"/>
      <c r="H93" s="118"/>
    </row>
    <row r="94" spans="1:8" x14ac:dyDescent="0.25">
      <c r="A94" s="112" t="s">
        <v>3</v>
      </c>
      <c r="B94" s="112"/>
      <c r="C94" s="112"/>
      <c r="D94" s="112"/>
      <c r="E94" s="112"/>
      <c r="F94" s="112"/>
      <c r="G94" s="112"/>
      <c r="H94" s="112"/>
    </row>
    <row r="95" spans="1:8" x14ac:dyDescent="0.25">
      <c r="A95" s="116" t="s">
        <v>53</v>
      </c>
      <c r="B95" s="116"/>
      <c r="C95" s="116"/>
      <c r="D95" s="116"/>
      <c r="E95" s="116"/>
      <c r="F95" s="116"/>
      <c r="G95" s="116"/>
      <c r="H95" s="116"/>
    </row>
    <row r="96" spans="1:8" x14ac:dyDescent="0.25">
      <c r="A96" s="116" t="s">
        <v>46</v>
      </c>
      <c r="B96" s="116"/>
      <c r="C96" s="116"/>
      <c r="D96" s="116"/>
      <c r="E96" s="116"/>
      <c r="F96" s="116"/>
      <c r="G96" s="116"/>
      <c r="H96" s="116"/>
    </row>
    <row r="97" spans="1:8" x14ac:dyDescent="0.25">
      <c r="A97" s="116" t="s">
        <v>6</v>
      </c>
      <c r="B97" s="116"/>
      <c r="C97" s="116"/>
      <c r="D97" s="116"/>
      <c r="E97" s="116"/>
      <c r="F97" s="116"/>
      <c r="G97" s="116"/>
      <c r="H97" s="116"/>
    </row>
    <row r="98" spans="1:8" x14ac:dyDescent="0.25">
      <c r="A98" s="116" t="s">
        <v>7</v>
      </c>
      <c r="B98" s="116"/>
      <c r="C98" s="116"/>
      <c r="D98" s="116"/>
      <c r="E98" s="116"/>
      <c r="F98" s="116"/>
      <c r="G98" s="116"/>
      <c r="H98" s="116"/>
    </row>
    <row r="99" spans="1:8" x14ac:dyDescent="0.25">
      <c r="A99" s="116" t="s">
        <v>8</v>
      </c>
      <c r="B99" s="116"/>
      <c r="C99" s="116"/>
      <c r="D99" s="116"/>
      <c r="E99" s="116"/>
      <c r="F99" s="116"/>
      <c r="G99" s="116"/>
      <c r="H99" s="116"/>
    </row>
    <row r="100" spans="1:8" x14ac:dyDescent="0.25">
      <c r="A100" s="115" t="s">
        <v>114</v>
      </c>
      <c r="B100" s="115"/>
      <c r="C100" s="115"/>
      <c r="D100" s="115"/>
      <c r="E100" s="115"/>
      <c r="F100" s="115"/>
      <c r="G100" s="115"/>
      <c r="H100" s="115"/>
    </row>
    <row r="101" spans="1:8" x14ac:dyDescent="0.25">
      <c r="A101" s="116" t="s">
        <v>9</v>
      </c>
      <c r="B101" s="116"/>
      <c r="C101" s="116"/>
      <c r="D101" s="116"/>
      <c r="E101" s="116"/>
      <c r="F101" s="116"/>
      <c r="G101" s="116"/>
      <c r="H101" s="116"/>
    </row>
    <row r="102" spans="1:8" ht="15.75" thickBot="1" x14ac:dyDescent="0.3">
      <c r="A102" s="117" t="s">
        <v>10</v>
      </c>
      <c r="B102" s="117"/>
      <c r="C102" s="117"/>
      <c r="D102" s="117"/>
      <c r="E102" s="117"/>
      <c r="F102" s="117"/>
      <c r="G102" s="117"/>
      <c r="H102" s="117"/>
    </row>
    <row r="103" spans="1:8" ht="30" x14ac:dyDescent="0.25">
      <c r="A103" s="79" t="s">
        <v>11</v>
      </c>
      <c r="B103" s="68" t="s">
        <v>12</v>
      </c>
      <c r="C103" s="69" t="s">
        <v>13</v>
      </c>
      <c r="D103" s="68" t="s">
        <v>14</v>
      </c>
      <c r="E103" s="68" t="s">
        <v>15</v>
      </c>
      <c r="F103" s="68" t="s">
        <v>16</v>
      </c>
      <c r="G103" s="68" t="s">
        <v>17</v>
      </c>
      <c r="H103" s="69" t="s">
        <v>18</v>
      </c>
    </row>
    <row r="104" spans="1:8" ht="180" x14ac:dyDescent="0.25">
      <c r="A104" s="70">
        <v>1</v>
      </c>
      <c r="B104" s="67" t="s">
        <v>160</v>
      </c>
      <c r="C104" s="67" t="s">
        <v>161</v>
      </c>
      <c r="D104" s="80" t="s">
        <v>26</v>
      </c>
      <c r="E104" s="72">
        <v>4</v>
      </c>
      <c r="F104" s="80" t="s">
        <v>21</v>
      </c>
      <c r="G104" s="72">
        <v>4</v>
      </c>
      <c r="H104" s="81"/>
    </row>
    <row r="105" spans="1:8" x14ac:dyDescent="0.25">
      <c r="A105" s="70">
        <v>2</v>
      </c>
      <c r="B105" s="77" t="s">
        <v>54</v>
      </c>
      <c r="C105" s="82" t="s">
        <v>151</v>
      </c>
      <c r="D105" s="83" t="s">
        <v>55</v>
      </c>
      <c r="E105" s="83">
        <v>1</v>
      </c>
      <c r="F105" s="83" t="s">
        <v>21</v>
      </c>
      <c r="G105" s="83">
        <v>1</v>
      </c>
      <c r="H105" s="81"/>
    </row>
    <row r="106" spans="1:8" x14ac:dyDescent="0.25">
      <c r="A106" s="70">
        <v>3</v>
      </c>
      <c r="B106" s="84" t="s">
        <v>45</v>
      </c>
      <c r="C106" s="84" t="s">
        <v>162</v>
      </c>
      <c r="D106" s="85" t="s">
        <v>26</v>
      </c>
      <c r="E106" s="86">
        <v>2</v>
      </c>
      <c r="F106" s="85" t="s">
        <v>21</v>
      </c>
      <c r="G106" s="86">
        <v>2</v>
      </c>
      <c r="H106" s="81"/>
    </row>
    <row r="107" spans="1:8" x14ac:dyDescent="0.25">
      <c r="A107" s="70">
        <v>4</v>
      </c>
      <c r="B107" s="73" t="s">
        <v>23</v>
      </c>
      <c r="C107" s="73" t="s">
        <v>158</v>
      </c>
      <c r="D107" s="87" t="s">
        <v>20</v>
      </c>
      <c r="E107" s="88">
        <v>4</v>
      </c>
      <c r="F107" s="87" t="s">
        <v>21</v>
      </c>
      <c r="G107" s="88">
        <v>4</v>
      </c>
      <c r="H107" s="81"/>
    </row>
    <row r="108" spans="1:8" x14ac:dyDescent="0.25">
      <c r="A108" s="70">
        <v>5</v>
      </c>
      <c r="B108" s="67" t="s">
        <v>37</v>
      </c>
      <c r="C108" s="67" t="s">
        <v>37</v>
      </c>
      <c r="D108" s="71" t="s">
        <v>26</v>
      </c>
      <c r="E108" s="72">
        <v>4</v>
      </c>
      <c r="F108" s="71" t="s">
        <v>21</v>
      </c>
      <c r="G108" s="72">
        <v>4</v>
      </c>
      <c r="H108" s="81"/>
    </row>
    <row r="109" spans="1:8" ht="75" x14ac:dyDescent="0.25">
      <c r="A109" s="70">
        <v>6</v>
      </c>
      <c r="B109" s="67" t="s">
        <v>56</v>
      </c>
      <c r="C109" s="67" t="s">
        <v>150</v>
      </c>
      <c r="D109" s="71" t="s">
        <v>39</v>
      </c>
      <c r="E109" s="72">
        <v>1</v>
      </c>
      <c r="F109" s="71" t="s">
        <v>21</v>
      </c>
      <c r="G109" s="72">
        <v>1</v>
      </c>
      <c r="H109" s="81"/>
    </row>
    <row r="110" spans="1:8" ht="30" x14ac:dyDescent="0.25">
      <c r="A110" s="70">
        <v>7</v>
      </c>
      <c r="B110" s="67" t="s">
        <v>40</v>
      </c>
      <c r="C110" s="67" t="s">
        <v>156</v>
      </c>
      <c r="D110" s="71" t="s">
        <v>41</v>
      </c>
      <c r="E110" s="72">
        <v>4</v>
      </c>
      <c r="F110" s="71" t="s">
        <v>21</v>
      </c>
      <c r="G110" s="72">
        <v>4</v>
      </c>
      <c r="H110" s="81"/>
    </row>
    <row r="111" spans="1:8" x14ac:dyDescent="0.25">
      <c r="A111" s="70">
        <v>8</v>
      </c>
      <c r="B111" s="67" t="s">
        <v>42</v>
      </c>
      <c r="C111" s="67" t="s">
        <v>42</v>
      </c>
      <c r="D111" s="71" t="s">
        <v>41</v>
      </c>
      <c r="E111" s="72">
        <v>4</v>
      </c>
      <c r="F111" s="71" t="s">
        <v>21</v>
      </c>
      <c r="G111" s="72">
        <v>4</v>
      </c>
      <c r="H111" s="81"/>
    </row>
    <row r="112" spans="1:8" x14ac:dyDescent="0.25">
      <c r="A112" s="70">
        <v>9</v>
      </c>
      <c r="B112" s="67" t="s">
        <v>43</v>
      </c>
      <c r="C112" s="67" t="s">
        <v>43</v>
      </c>
      <c r="D112" s="71" t="s">
        <v>41</v>
      </c>
      <c r="E112" s="72">
        <v>4</v>
      </c>
      <c r="F112" s="71" t="s">
        <v>21</v>
      </c>
      <c r="G112" s="72">
        <v>4</v>
      </c>
      <c r="H112" s="81"/>
    </row>
    <row r="113" spans="1:8" x14ac:dyDescent="0.25">
      <c r="A113" s="70">
        <v>10</v>
      </c>
      <c r="B113" s="67" t="s">
        <v>44</v>
      </c>
      <c r="C113" s="67" t="s">
        <v>163</v>
      </c>
      <c r="D113" s="71" t="s">
        <v>41</v>
      </c>
      <c r="E113" s="72">
        <v>4</v>
      </c>
      <c r="F113" s="71" t="s">
        <v>21</v>
      </c>
      <c r="G113" s="72">
        <v>4</v>
      </c>
      <c r="H113" s="81"/>
    </row>
    <row r="114" spans="1:8" ht="30" x14ac:dyDescent="0.25">
      <c r="A114" s="70">
        <v>11</v>
      </c>
      <c r="B114" s="67" t="s">
        <v>19</v>
      </c>
      <c r="C114" s="67" t="s">
        <v>164</v>
      </c>
      <c r="D114" s="71" t="s">
        <v>20</v>
      </c>
      <c r="E114" s="72">
        <v>8</v>
      </c>
      <c r="F114" s="71" t="s">
        <v>21</v>
      </c>
      <c r="G114" s="72">
        <v>8</v>
      </c>
      <c r="H114" s="81"/>
    </row>
    <row r="115" spans="1:8" ht="30" x14ac:dyDescent="0.25">
      <c r="A115" s="70">
        <v>12</v>
      </c>
      <c r="B115" s="73" t="s">
        <v>22</v>
      </c>
      <c r="C115" s="73" t="s">
        <v>107</v>
      </c>
      <c r="D115" s="75" t="s">
        <v>20</v>
      </c>
      <c r="E115" s="76">
        <v>20</v>
      </c>
      <c r="F115" s="75" t="s">
        <v>21</v>
      </c>
      <c r="G115" s="76">
        <v>20</v>
      </c>
      <c r="H115" s="81"/>
    </row>
    <row r="116" spans="1:8" x14ac:dyDescent="0.25">
      <c r="A116" s="70">
        <v>14</v>
      </c>
      <c r="B116" s="74" t="s">
        <v>57</v>
      </c>
      <c r="C116" s="57" t="s">
        <v>121</v>
      </c>
      <c r="D116" s="75" t="s">
        <v>20</v>
      </c>
      <c r="E116" s="76">
        <v>1</v>
      </c>
      <c r="F116" s="75" t="s">
        <v>21</v>
      </c>
      <c r="G116" s="76">
        <v>1</v>
      </c>
      <c r="H116" s="81"/>
    </row>
  </sheetData>
  <mergeCells count="69">
    <mergeCell ref="A100:H100"/>
    <mergeCell ref="A101:H101"/>
    <mergeCell ref="A102:H102"/>
    <mergeCell ref="B93:H93"/>
    <mergeCell ref="A95:H95"/>
    <mergeCell ref="A96:H96"/>
    <mergeCell ref="A97:H97"/>
    <mergeCell ref="A98:H98"/>
    <mergeCell ref="A99:H99"/>
    <mergeCell ref="A15:B15"/>
    <mergeCell ref="C15:H15"/>
    <mergeCell ref="A14:B14"/>
    <mergeCell ref="C14:H14"/>
    <mergeCell ref="A94:H94"/>
    <mergeCell ref="A71:H71"/>
    <mergeCell ref="A72:H72"/>
    <mergeCell ref="A73:H73"/>
    <mergeCell ref="A88:H88"/>
    <mergeCell ref="A66:H66"/>
    <mergeCell ref="A67:H67"/>
    <mergeCell ref="A68:H68"/>
    <mergeCell ref="A69:H69"/>
    <mergeCell ref="A70:H70"/>
    <mergeCell ref="A54:H54"/>
    <mergeCell ref="A55:H55"/>
    <mergeCell ref="A56:H56"/>
    <mergeCell ref="A64:H64"/>
    <mergeCell ref="A65:H65"/>
    <mergeCell ref="A49:H49"/>
    <mergeCell ref="A50:H50"/>
    <mergeCell ref="A51:H51"/>
    <mergeCell ref="A52:H52"/>
    <mergeCell ref="A53:H53"/>
    <mergeCell ref="A47:H47"/>
    <mergeCell ref="A23:H23"/>
    <mergeCell ref="A24:H24"/>
    <mergeCell ref="A25:H25"/>
    <mergeCell ref="A48:H48"/>
    <mergeCell ref="A18:H18"/>
    <mergeCell ref="A19:H19"/>
    <mergeCell ref="A20:H20"/>
    <mergeCell ref="A21:H21"/>
    <mergeCell ref="A22:H22"/>
    <mergeCell ref="A16:H16"/>
    <mergeCell ref="A17:H17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7:B7"/>
    <mergeCell ref="C7:H7"/>
    <mergeCell ref="A8:C8"/>
    <mergeCell ref="D8:H8"/>
    <mergeCell ref="A1:H1"/>
    <mergeCell ref="A5:H5"/>
    <mergeCell ref="A6:H6"/>
    <mergeCell ref="A2:H2"/>
    <mergeCell ref="A3:H3"/>
    <mergeCell ref="A4:H4"/>
  </mergeCells>
  <pageMargins left="0.70866141732283472" right="0.70866141732283472" top="0.74803149606299213" bottom="0.74803149606299213" header="0.51181102362204722" footer="0.51181102362204722"/>
  <pageSetup paperSize="9" scale="60" firstPageNumber="214748364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C15" sqref="C15:H15"/>
    </sheetView>
  </sheetViews>
  <sheetFormatPr defaultColWidth="14.42578125" defaultRowHeight="15" x14ac:dyDescent="0.25"/>
  <cols>
    <col min="1" max="1" width="5.140625" customWidth="1"/>
    <col min="2" max="2" width="52" customWidth="1"/>
    <col min="3" max="3" width="41.85546875" customWidth="1"/>
    <col min="4" max="4" width="22" customWidth="1"/>
    <col min="5" max="5" width="15.5703125" customWidth="1"/>
    <col min="6" max="6" width="19.7109375" customWidth="1"/>
    <col min="8" max="8" width="25" customWidth="1"/>
  </cols>
  <sheetData>
    <row r="1" spans="1:8" x14ac:dyDescent="0.25">
      <c r="A1" s="119" t="s">
        <v>0</v>
      </c>
      <c r="B1" s="119"/>
      <c r="C1" s="119"/>
      <c r="D1" s="119"/>
      <c r="E1" s="119"/>
      <c r="F1" s="119"/>
      <c r="G1" s="119"/>
      <c r="H1" s="119"/>
    </row>
    <row r="2" spans="1:8" ht="20.25" x14ac:dyDescent="0.3">
      <c r="A2" s="104" t="s">
        <v>139</v>
      </c>
      <c r="B2" s="104"/>
      <c r="C2" s="104"/>
      <c r="D2" s="104"/>
      <c r="E2" s="104"/>
      <c r="F2" s="104"/>
      <c r="G2" s="104"/>
      <c r="H2" s="104"/>
    </row>
    <row r="3" spans="1:8" ht="20.25" x14ac:dyDescent="0.25">
      <c r="A3" s="105" t="str">
        <f>'Информация о Чемпионате'!B4</f>
        <v xml:space="preserve">Региональный этап
чемпионата «Профессионалы» 2025 года
</v>
      </c>
      <c r="B3" s="105"/>
      <c r="C3" s="105"/>
      <c r="D3" s="105"/>
      <c r="E3" s="105"/>
      <c r="F3" s="105"/>
      <c r="G3" s="105"/>
      <c r="H3" s="105"/>
    </row>
    <row r="4" spans="1:8" ht="20.25" x14ac:dyDescent="0.3">
      <c r="A4" s="104" t="s">
        <v>140</v>
      </c>
      <c r="B4" s="104"/>
      <c r="C4" s="104"/>
      <c r="D4" s="104"/>
      <c r="E4" s="104"/>
      <c r="F4" s="104"/>
      <c r="G4" s="104"/>
      <c r="H4" s="104"/>
    </row>
    <row r="5" spans="1:8" ht="20.25" x14ac:dyDescent="0.25">
      <c r="A5" s="102" t="str">
        <f>'Информация о Чемпионате'!B3</f>
        <v>Предпринимательство</v>
      </c>
      <c r="B5" s="102"/>
      <c r="C5" s="102"/>
      <c r="D5" s="102"/>
      <c r="E5" s="102"/>
      <c r="F5" s="102"/>
      <c r="G5" s="102"/>
      <c r="H5" s="102"/>
    </row>
    <row r="6" spans="1:8" s="65" customFormat="1" ht="14.25" customHeight="1" x14ac:dyDescent="0.25">
      <c r="A6" s="99" t="s">
        <v>1</v>
      </c>
      <c r="B6" s="103"/>
      <c r="C6" s="103"/>
      <c r="D6" s="103"/>
      <c r="E6" s="103"/>
      <c r="F6" s="103"/>
      <c r="G6" s="103"/>
      <c r="H6" s="103"/>
    </row>
    <row r="7" spans="1:8" s="65" customFormat="1" ht="14.25" customHeight="1" x14ac:dyDescent="0.25">
      <c r="A7" s="99" t="s">
        <v>141</v>
      </c>
      <c r="B7" s="99"/>
      <c r="C7" s="100" t="str">
        <f>'Информация о Чемпионате'!B5</f>
        <v>Ивановская область</v>
      </c>
      <c r="D7" s="100"/>
      <c r="E7" s="100"/>
      <c r="F7" s="100"/>
      <c r="G7" s="100"/>
      <c r="H7" s="100"/>
    </row>
    <row r="8" spans="1:8" s="65" customFormat="1" ht="18.75" customHeight="1" x14ac:dyDescent="0.25">
      <c r="A8" s="99" t="s">
        <v>142</v>
      </c>
      <c r="B8" s="99"/>
      <c r="C8" s="99"/>
      <c r="D8" s="100" t="str">
        <f>'Информация о Чемпионате'!B6</f>
        <v>областное  государственное бюджетное профессиональное образовательное учреждение Кинешемский колледж индустрии питания и торговли</v>
      </c>
      <c r="E8" s="100"/>
      <c r="F8" s="100"/>
      <c r="G8" s="100"/>
      <c r="H8" s="100"/>
    </row>
    <row r="9" spans="1:8" s="65" customFormat="1" ht="18" customHeight="1" x14ac:dyDescent="0.25">
      <c r="A9" s="99" t="s">
        <v>175</v>
      </c>
      <c r="B9" s="99"/>
      <c r="C9" s="99" t="str">
        <f>'Информация о Чемпионате'!B7</f>
        <v>Ивановская область, г. Кинешма, ул. Щорса, д.1К</v>
      </c>
      <c r="D9" s="99"/>
      <c r="E9" s="99"/>
      <c r="F9" s="99"/>
      <c r="G9" s="99"/>
      <c r="H9" s="99"/>
    </row>
    <row r="10" spans="1:8" s="65" customFormat="1" ht="14.25" customHeight="1" x14ac:dyDescent="0.25">
      <c r="A10" s="99" t="s">
        <v>144</v>
      </c>
      <c r="B10" s="99"/>
      <c r="C10" s="99" t="str">
        <f>'Информация о Чемпионате'!B9</f>
        <v>Кудряшова Ольга Владимировна</v>
      </c>
      <c r="D10" s="99"/>
      <c r="E10" s="99"/>
      <c r="F10" s="99"/>
      <c r="G10" s="99"/>
      <c r="H10" s="99"/>
    </row>
    <row r="11" spans="1:8" s="65" customFormat="1" ht="18.75" customHeight="1" x14ac:dyDescent="0.25">
      <c r="A11" s="99" t="s">
        <v>145</v>
      </c>
      <c r="B11" s="99"/>
      <c r="C11" s="99" t="str">
        <f>'Информация о Чемпионате'!B12</f>
        <v>Маликов Игорь Викторович</v>
      </c>
      <c r="D11" s="99"/>
      <c r="E11" s="99"/>
      <c r="F11" s="99"/>
      <c r="G11" s="99"/>
      <c r="H11" s="99"/>
    </row>
    <row r="12" spans="1:8" s="65" customFormat="1" ht="15" customHeight="1" x14ac:dyDescent="0.25">
      <c r="A12" s="99" t="s">
        <v>146</v>
      </c>
      <c r="B12" s="99"/>
      <c r="C12" s="99">
        <v>11</v>
      </c>
      <c r="D12" s="99"/>
      <c r="E12" s="99"/>
      <c r="F12" s="99"/>
      <c r="G12" s="99"/>
      <c r="H12" s="99"/>
    </row>
    <row r="13" spans="1:8" s="65" customFormat="1" ht="15" customHeight="1" x14ac:dyDescent="0.25">
      <c r="A13" s="99" t="s">
        <v>148</v>
      </c>
      <c r="B13" s="99"/>
      <c r="C13" s="99">
        <v>7</v>
      </c>
      <c r="D13" s="99"/>
      <c r="E13" s="99"/>
      <c r="F13" s="99"/>
      <c r="G13" s="99"/>
      <c r="H13" s="99"/>
    </row>
    <row r="14" spans="1:8" s="65" customFormat="1" ht="15" customHeight="1" x14ac:dyDescent="0.25">
      <c r="A14" s="99" t="s">
        <v>122</v>
      </c>
      <c r="B14" s="99"/>
      <c r="C14" s="99">
        <v>7</v>
      </c>
      <c r="D14" s="99"/>
      <c r="E14" s="99"/>
      <c r="F14" s="99"/>
      <c r="G14" s="99"/>
      <c r="H14" s="99"/>
    </row>
    <row r="15" spans="1:8" s="65" customFormat="1" ht="15" customHeight="1" x14ac:dyDescent="0.25">
      <c r="A15" s="99" t="s">
        <v>123</v>
      </c>
      <c r="B15" s="99"/>
      <c r="C15" s="99" t="str">
        <f>'Информация о Чемпионате'!B8</f>
        <v>24.02.2025 - 27.04.2025</v>
      </c>
      <c r="D15" s="99"/>
      <c r="E15" s="99"/>
      <c r="F15" s="99"/>
      <c r="G15" s="99"/>
      <c r="H15" s="99"/>
    </row>
    <row r="16" spans="1:8" x14ac:dyDescent="0.25">
      <c r="A16" s="124" t="s">
        <v>154</v>
      </c>
      <c r="B16" s="125"/>
      <c r="C16" s="125"/>
      <c r="D16" s="125"/>
      <c r="E16" s="125"/>
      <c r="F16" s="125"/>
      <c r="G16" s="125"/>
      <c r="H16" s="125"/>
    </row>
    <row r="17" spans="1:8" x14ac:dyDescent="0.25">
      <c r="A17" s="126" t="s">
        <v>62</v>
      </c>
      <c r="B17" s="126"/>
      <c r="C17" s="126"/>
      <c r="D17" s="126"/>
      <c r="E17" s="126"/>
      <c r="F17" s="126"/>
      <c r="G17" s="126"/>
      <c r="H17" s="126"/>
    </row>
    <row r="18" spans="1:8" ht="15" customHeight="1" x14ac:dyDescent="0.25">
      <c r="A18" s="121" t="s">
        <v>3</v>
      </c>
      <c r="B18" s="121"/>
      <c r="C18" s="121"/>
      <c r="D18" s="121"/>
      <c r="E18" s="121"/>
      <c r="F18" s="121"/>
      <c r="G18" s="121"/>
      <c r="H18" s="121"/>
    </row>
    <row r="19" spans="1:8" ht="15" customHeight="1" x14ac:dyDescent="0.25">
      <c r="A19" s="123" t="s">
        <v>149</v>
      </c>
      <c r="B19" s="121"/>
      <c r="C19" s="121"/>
      <c r="D19" s="121"/>
      <c r="E19" s="121"/>
      <c r="F19" s="121"/>
      <c r="G19" s="121"/>
      <c r="H19" s="121"/>
    </row>
    <row r="20" spans="1:8" ht="15" customHeight="1" x14ac:dyDescent="0.25">
      <c r="A20" s="121" t="s">
        <v>46</v>
      </c>
      <c r="B20" s="121"/>
      <c r="C20" s="121"/>
      <c r="D20" s="121"/>
      <c r="E20" s="121"/>
      <c r="F20" s="121"/>
      <c r="G20" s="121"/>
      <c r="H20" s="121"/>
    </row>
    <row r="21" spans="1:8" ht="15" customHeight="1" x14ac:dyDescent="0.25">
      <c r="A21" s="121" t="s">
        <v>6</v>
      </c>
      <c r="B21" s="121"/>
      <c r="C21" s="121"/>
      <c r="D21" s="121"/>
      <c r="E21" s="121"/>
      <c r="F21" s="121"/>
      <c r="G21" s="121"/>
      <c r="H21" s="121"/>
    </row>
    <row r="22" spans="1:8" ht="15" customHeight="1" x14ac:dyDescent="0.25">
      <c r="A22" s="121" t="s">
        <v>7</v>
      </c>
      <c r="B22" s="121"/>
      <c r="C22" s="121"/>
      <c r="D22" s="121"/>
      <c r="E22" s="121"/>
      <c r="F22" s="121"/>
      <c r="G22" s="121"/>
      <c r="H22" s="121"/>
    </row>
    <row r="23" spans="1:8" ht="15" customHeight="1" x14ac:dyDescent="0.25">
      <c r="A23" s="121" t="s">
        <v>8</v>
      </c>
      <c r="B23" s="121"/>
      <c r="C23" s="121"/>
      <c r="D23" s="121"/>
      <c r="E23" s="121"/>
      <c r="F23" s="121"/>
      <c r="G23" s="121"/>
      <c r="H23" s="121"/>
    </row>
    <row r="24" spans="1:8" ht="15" customHeight="1" x14ac:dyDescent="0.25">
      <c r="A24" s="120" t="s">
        <v>118</v>
      </c>
      <c r="B24" s="120"/>
      <c r="C24" s="120"/>
      <c r="D24" s="120"/>
      <c r="E24" s="120"/>
      <c r="F24" s="120"/>
      <c r="G24" s="120"/>
      <c r="H24" s="120"/>
    </row>
    <row r="25" spans="1:8" ht="15" customHeight="1" x14ac:dyDescent="0.25">
      <c r="A25" s="121" t="s">
        <v>9</v>
      </c>
      <c r="B25" s="121"/>
      <c r="C25" s="121"/>
      <c r="D25" s="121"/>
      <c r="E25" s="121"/>
      <c r="F25" s="121"/>
      <c r="G25" s="121"/>
      <c r="H25" s="121"/>
    </row>
    <row r="26" spans="1:8" ht="15" customHeight="1" x14ac:dyDescent="0.25">
      <c r="A26" s="121" t="s">
        <v>10</v>
      </c>
      <c r="B26" s="121"/>
      <c r="C26" s="121"/>
      <c r="D26" s="121"/>
      <c r="E26" s="121"/>
      <c r="F26" s="121"/>
      <c r="G26" s="121"/>
      <c r="H26" s="121"/>
    </row>
    <row r="27" spans="1:8" ht="30" x14ac:dyDescent="0.25">
      <c r="A27" s="35" t="s">
        <v>11</v>
      </c>
      <c r="B27" s="35" t="s">
        <v>12</v>
      </c>
      <c r="C27" s="35" t="s">
        <v>13</v>
      </c>
      <c r="D27" s="35" t="s">
        <v>14</v>
      </c>
      <c r="E27" s="35" t="s">
        <v>15</v>
      </c>
      <c r="F27" s="35" t="s">
        <v>16</v>
      </c>
      <c r="G27" s="35" t="s">
        <v>17</v>
      </c>
      <c r="H27" s="35" t="s">
        <v>18</v>
      </c>
    </row>
    <row r="28" spans="1:8" x14ac:dyDescent="0.25">
      <c r="A28" s="11">
        <v>1</v>
      </c>
      <c r="B28" s="54" t="s">
        <v>37</v>
      </c>
      <c r="C28" s="55" t="s">
        <v>37</v>
      </c>
      <c r="D28" s="14"/>
      <c r="E28" s="14">
        <v>1</v>
      </c>
      <c r="F28" s="14" t="s">
        <v>63</v>
      </c>
      <c r="G28" s="14">
        <v>7</v>
      </c>
      <c r="H28" s="15"/>
    </row>
    <row r="29" spans="1:8" ht="30" x14ac:dyDescent="0.25">
      <c r="A29" s="11">
        <v>2</v>
      </c>
      <c r="B29" s="27" t="s">
        <v>54</v>
      </c>
      <c r="C29" s="66" t="s">
        <v>151</v>
      </c>
      <c r="D29" s="29" t="s">
        <v>64</v>
      </c>
      <c r="E29" s="29">
        <v>1</v>
      </c>
      <c r="F29" s="29" t="s">
        <v>63</v>
      </c>
      <c r="G29" s="29">
        <v>7</v>
      </c>
      <c r="H29" s="30"/>
    </row>
    <row r="30" spans="1:8" ht="90" x14ac:dyDescent="0.25">
      <c r="A30" s="11">
        <v>3</v>
      </c>
      <c r="B30" s="12" t="s">
        <v>24</v>
      </c>
      <c r="C30" s="13" t="s">
        <v>25</v>
      </c>
      <c r="D30" s="14" t="s">
        <v>26</v>
      </c>
      <c r="E30" s="14">
        <v>1</v>
      </c>
      <c r="F30" s="14" t="s">
        <v>63</v>
      </c>
      <c r="G30" s="14">
        <v>7</v>
      </c>
      <c r="H30" s="15"/>
    </row>
    <row r="31" spans="1:8" ht="60" x14ac:dyDescent="0.25">
      <c r="A31" s="11">
        <v>4</v>
      </c>
      <c r="B31" s="12" t="s">
        <v>65</v>
      </c>
      <c r="C31" s="13" t="s">
        <v>66</v>
      </c>
      <c r="D31" s="14" t="s">
        <v>26</v>
      </c>
      <c r="E31" s="14">
        <v>1</v>
      </c>
      <c r="F31" s="14" t="s">
        <v>63</v>
      </c>
      <c r="G31" s="14">
        <v>7</v>
      </c>
      <c r="H31" s="15"/>
    </row>
    <row r="32" spans="1:8" x14ac:dyDescent="0.25">
      <c r="A32" s="11">
        <v>5</v>
      </c>
      <c r="B32" s="27" t="s">
        <v>67</v>
      </c>
      <c r="C32" s="28" t="s">
        <v>115</v>
      </c>
      <c r="D32" s="29" t="s">
        <v>26</v>
      </c>
      <c r="E32" s="29">
        <v>1</v>
      </c>
      <c r="F32" s="29" t="s">
        <v>63</v>
      </c>
      <c r="G32" s="29">
        <v>7</v>
      </c>
      <c r="H32" s="30"/>
    </row>
    <row r="33" spans="1:8" ht="30" x14ac:dyDescent="0.25">
      <c r="A33" s="11">
        <v>6</v>
      </c>
      <c r="B33" s="12" t="s">
        <v>40</v>
      </c>
      <c r="C33" s="55" t="s">
        <v>156</v>
      </c>
      <c r="D33" s="14" t="s">
        <v>41</v>
      </c>
      <c r="E33" s="14">
        <v>1</v>
      </c>
      <c r="F33" s="14" t="s">
        <v>63</v>
      </c>
      <c r="G33" s="14">
        <v>7</v>
      </c>
      <c r="H33" s="15"/>
    </row>
    <row r="34" spans="1:8" x14ac:dyDescent="0.25">
      <c r="A34" s="11">
        <v>7</v>
      </c>
      <c r="B34" s="12" t="s">
        <v>42</v>
      </c>
      <c r="C34" s="67" t="s">
        <v>42</v>
      </c>
      <c r="D34" s="14" t="s">
        <v>41</v>
      </c>
      <c r="E34" s="14">
        <v>1</v>
      </c>
      <c r="F34" s="14" t="s">
        <v>63</v>
      </c>
      <c r="G34" s="14">
        <v>7</v>
      </c>
      <c r="H34" s="15"/>
    </row>
    <row r="35" spans="1:8" x14ac:dyDescent="0.25">
      <c r="A35" s="11">
        <v>8</v>
      </c>
      <c r="B35" s="12" t="s">
        <v>43</v>
      </c>
      <c r="C35" s="67" t="s">
        <v>43</v>
      </c>
      <c r="D35" s="14" t="s">
        <v>41</v>
      </c>
      <c r="E35" s="14">
        <v>1</v>
      </c>
      <c r="F35" s="14" t="s">
        <v>63</v>
      </c>
      <c r="G35" s="14">
        <v>7</v>
      </c>
      <c r="H35" s="15"/>
    </row>
    <row r="36" spans="1:8" x14ac:dyDescent="0.25">
      <c r="A36" s="11">
        <v>9</v>
      </c>
      <c r="B36" s="12" t="s">
        <v>44</v>
      </c>
      <c r="C36" s="55" t="s">
        <v>152</v>
      </c>
      <c r="D36" s="14" t="s">
        <v>41</v>
      </c>
      <c r="E36" s="14">
        <v>1</v>
      </c>
      <c r="F36" s="14" t="s">
        <v>63</v>
      </c>
      <c r="G36" s="14">
        <v>7</v>
      </c>
      <c r="H36" s="15"/>
    </row>
    <row r="37" spans="1:8" ht="30" x14ac:dyDescent="0.25">
      <c r="A37" s="11">
        <v>10</v>
      </c>
      <c r="B37" s="12" t="s">
        <v>19</v>
      </c>
      <c r="C37" s="13" t="s">
        <v>68</v>
      </c>
      <c r="D37" s="14" t="s">
        <v>69</v>
      </c>
      <c r="E37" s="14">
        <v>1</v>
      </c>
      <c r="F37" s="14" t="s">
        <v>63</v>
      </c>
      <c r="G37" s="14">
        <v>7</v>
      </c>
      <c r="H37" s="15"/>
    </row>
    <row r="38" spans="1:8" x14ac:dyDescent="0.25">
      <c r="A38" s="11">
        <v>11</v>
      </c>
      <c r="B38" s="27" t="s">
        <v>22</v>
      </c>
      <c r="C38" s="28" t="s">
        <v>116</v>
      </c>
      <c r="D38" s="29" t="s">
        <v>69</v>
      </c>
      <c r="E38" s="29">
        <v>1</v>
      </c>
      <c r="F38" s="29" t="s">
        <v>63</v>
      </c>
      <c r="G38" s="29">
        <v>7</v>
      </c>
      <c r="H38" s="30"/>
    </row>
    <row r="39" spans="1:8" x14ac:dyDescent="0.25">
      <c r="A39" s="11">
        <v>12</v>
      </c>
      <c r="B39" s="27" t="s">
        <v>70</v>
      </c>
      <c r="C39" s="28" t="s">
        <v>70</v>
      </c>
      <c r="D39" s="29" t="s">
        <v>26</v>
      </c>
      <c r="E39" s="29">
        <v>1</v>
      </c>
      <c r="F39" s="29" t="s">
        <v>21</v>
      </c>
      <c r="G39" s="29">
        <v>1</v>
      </c>
      <c r="H39" s="30"/>
    </row>
    <row r="40" spans="1:8" x14ac:dyDescent="0.25">
      <c r="A40" s="11">
        <v>13</v>
      </c>
      <c r="B40" s="28" t="s">
        <v>117</v>
      </c>
      <c r="C40" s="66" t="s">
        <v>117</v>
      </c>
      <c r="D40" s="29" t="s">
        <v>26</v>
      </c>
      <c r="E40" s="29">
        <v>1</v>
      </c>
      <c r="F40" s="29" t="s">
        <v>21</v>
      </c>
      <c r="G40" s="29">
        <v>1</v>
      </c>
      <c r="H40" s="30"/>
    </row>
    <row r="41" spans="1:8" ht="30" x14ac:dyDescent="0.25">
      <c r="A41" s="11">
        <v>14</v>
      </c>
      <c r="B41" s="12" t="s">
        <v>71</v>
      </c>
      <c r="C41" s="13" t="s">
        <v>72</v>
      </c>
      <c r="D41" s="14" t="s">
        <v>26</v>
      </c>
      <c r="E41" s="14">
        <v>1</v>
      </c>
      <c r="F41" s="14" t="s">
        <v>21</v>
      </c>
      <c r="G41" s="14">
        <v>1</v>
      </c>
      <c r="H41" s="15"/>
    </row>
    <row r="42" spans="1:8" ht="30" x14ac:dyDescent="0.25">
      <c r="A42" s="11">
        <v>15</v>
      </c>
      <c r="B42" s="12" t="s">
        <v>73</v>
      </c>
      <c r="C42" s="13" t="s">
        <v>73</v>
      </c>
      <c r="D42" s="14" t="s">
        <v>26</v>
      </c>
      <c r="E42" s="14">
        <v>1</v>
      </c>
      <c r="F42" s="14" t="s">
        <v>21</v>
      </c>
      <c r="G42" s="14">
        <v>1</v>
      </c>
      <c r="H42" s="15"/>
    </row>
    <row r="43" spans="1:8" x14ac:dyDescent="0.25">
      <c r="A43" s="11">
        <v>16</v>
      </c>
      <c r="B43" s="12" t="s">
        <v>74</v>
      </c>
      <c r="C43" s="13" t="s">
        <v>74</v>
      </c>
      <c r="D43" s="14" t="s">
        <v>26</v>
      </c>
      <c r="E43" s="14">
        <v>10</v>
      </c>
      <c r="F43" s="14" t="s">
        <v>21</v>
      </c>
      <c r="G43" s="14">
        <v>70</v>
      </c>
      <c r="H43" s="15"/>
    </row>
    <row r="44" spans="1:8" x14ac:dyDescent="0.25">
      <c r="A44" s="11">
        <v>17</v>
      </c>
      <c r="B44" s="12" t="s">
        <v>75</v>
      </c>
      <c r="C44" s="13" t="s">
        <v>76</v>
      </c>
      <c r="D44" s="14" t="s">
        <v>26</v>
      </c>
      <c r="E44" s="14">
        <v>10</v>
      </c>
      <c r="F44" s="14" t="s">
        <v>21</v>
      </c>
      <c r="G44" s="14">
        <v>70</v>
      </c>
      <c r="H44" s="15"/>
    </row>
    <row r="45" spans="1:8" ht="90" x14ac:dyDescent="0.25">
      <c r="A45" s="11">
        <v>18</v>
      </c>
      <c r="B45" s="12" t="s">
        <v>24</v>
      </c>
      <c r="C45" s="13" t="s">
        <v>25</v>
      </c>
      <c r="D45" s="14" t="s">
        <v>26</v>
      </c>
      <c r="E45" s="14">
        <v>1</v>
      </c>
      <c r="F45" s="14" t="s">
        <v>21</v>
      </c>
      <c r="G45" s="14">
        <v>1</v>
      </c>
      <c r="H45" s="15"/>
    </row>
    <row r="46" spans="1:8" ht="60" x14ac:dyDescent="0.25">
      <c r="A46" s="11">
        <v>19</v>
      </c>
      <c r="B46" s="12" t="s">
        <v>65</v>
      </c>
      <c r="C46" s="13" t="s">
        <v>77</v>
      </c>
      <c r="D46" s="14" t="s">
        <v>26</v>
      </c>
      <c r="E46" s="14">
        <v>1</v>
      </c>
      <c r="F46" s="14" t="s">
        <v>21</v>
      </c>
      <c r="G46" s="14">
        <v>1</v>
      </c>
      <c r="H46" s="15"/>
    </row>
    <row r="47" spans="1:8" ht="30" x14ac:dyDescent="0.25">
      <c r="A47" s="11">
        <v>20</v>
      </c>
      <c r="B47" s="12" t="s">
        <v>27</v>
      </c>
      <c r="C47" s="54" t="s">
        <v>155</v>
      </c>
      <c r="D47" s="14" t="s">
        <v>26</v>
      </c>
      <c r="E47" s="14">
        <v>1</v>
      </c>
      <c r="F47" s="14" t="s">
        <v>21</v>
      </c>
      <c r="G47" s="14">
        <v>1</v>
      </c>
      <c r="H47" s="15"/>
    </row>
    <row r="48" spans="1:8" ht="30" x14ac:dyDescent="0.25">
      <c r="A48" s="11">
        <v>21</v>
      </c>
      <c r="B48" s="12" t="s">
        <v>40</v>
      </c>
      <c r="C48" s="55" t="s">
        <v>156</v>
      </c>
      <c r="D48" s="14" t="s">
        <v>41</v>
      </c>
      <c r="E48" s="14">
        <v>1</v>
      </c>
      <c r="F48" s="14" t="s">
        <v>21</v>
      </c>
      <c r="G48" s="14">
        <v>1</v>
      </c>
      <c r="H48" s="15"/>
    </row>
    <row r="49" spans="1:8" x14ac:dyDescent="0.25">
      <c r="A49" s="11">
        <v>22</v>
      </c>
      <c r="B49" s="12" t="s">
        <v>42</v>
      </c>
      <c r="C49" s="67" t="s">
        <v>42</v>
      </c>
      <c r="D49" s="14" t="s">
        <v>41</v>
      </c>
      <c r="E49" s="14">
        <v>1</v>
      </c>
      <c r="F49" s="14" t="s">
        <v>21</v>
      </c>
      <c r="G49" s="14">
        <v>1</v>
      </c>
      <c r="H49" s="15"/>
    </row>
    <row r="50" spans="1:8" x14ac:dyDescent="0.25">
      <c r="A50" s="11">
        <v>23</v>
      </c>
      <c r="B50" s="12" t="s">
        <v>43</v>
      </c>
      <c r="C50" s="67" t="s">
        <v>43</v>
      </c>
      <c r="D50" s="14" t="s">
        <v>41</v>
      </c>
      <c r="E50" s="14">
        <v>1</v>
      </c>
      <c r="F50" s="14" t="s">
        <v>21</v>
      </c>
      <c r="G50" s="14">
        <v>1</v>
      </c>
      <c r="H50" s="15"/>
    </row>
    <row r="51" spans="1:8" x14ac:dyDescent="0.25">
      <c r="A51" s="11">
        <v>24</v>
      </c>
      <c r="B51" s="12" t="s">
        <v>44</v>
      </c>
      <c r="C51" s="55" t="s">
        <v>152</v>
      </c>
      <c r="D51" s="14" t="s">
        <v>41</v>
      </c>
      <c r="E51" s="14">
        <v>1</v>
      </c>
      <c r="F51" s="14" t="s">
        <v>21</v>
      </c>
      <c r="G51" s="14">
        <v>1</v>
      </c>
      <c r="H51" s="15"/>
    </row>
    <row r="52" spans="1:8" ht="30" x14ac:dyDescent="0.25">
      <c r="A52" s="11">
        <v>25</v>
      </c>
      <c r="B52" s="12" t="s">
        <v>78</v>
      </c>
      <c r="C52" s="13" t="s">
        <v>79</v>
      </c>
      <c r="D52" s="14" t="s">
        <v>26</v>
      </c>
      <c r="E52" s="14">
        <v>2</v>
      </c>
      <c r="F52" s="14" t="s">
        <v>21</v>
      </c>
      <c r="G52" s="14">
        <v>2</v>
      </c>
      <c r="H52" s="15"/>
    </row>
    <row r="53" spans="1:8" x14ac:dyDescent="0.25">
      <c r="A53" s="11">
        <v>26</v>
      </c>
      <c r="B53" s="12" t="s">
        <v>19</v>
      </c>
      <c r="C53" s="55" t="s">
        <v>120</v>
      </c>
      <c r="D53" s="14" t="s">
        <v>21</v>
      </c>
      <c r="E53" s="14">
        <v>1</v>
      </c>
      <c r="F53" s="14" t="s">
        <v>21</v>
      </c>
      <c r="G53" s="14">
        <v>1</v>
      </c>
      <c r="H53" s="15"/>
    </row>
    <row r="54" spans="1:8" x14ac:dyDescent="0.25">
      <c r="A54" s="11">
        <v>27</v>
      </c>
      <c r="B54" s="27" t="s">
        <v>22</v>
      </c>
      <c r="C54" s="28" t="s">
        <v>116</v>
      </c>
      <c r="D54" s="29" t="s">
        <v>21</v>
      </c>
      <c r="E54" s="29">
        <v>2</v>
      </c>
      <c r="F54" s="29" t="s">
        <v>21</v>
      </c>
      <c r="G54" s="29">
        <v>2</v>
      </c>
      <c r="H54" s="30"/>
    </row>
    <row r="55" spans="1:8" x14ac:dyDescent="0.25">
      <c r="A55" s="122" t="s">
        <v>58</v>
      </c>
      <c r="B55" s="122"/>
      <c r="C55" s="122"/>
      <c r="D55" s="122"/>
      <c r="E55" s="122"/>
      <c r="F55" s="122"/>
      <c r="G55" s="122"/>
      <c r="H55" s="122"/>
    </row>
    <row r="56" spans="1:8" ht="30" x14ac:dyDescent="0.25">
      <c r="A56" s="41" t="s">
        <v>11</v>
      </c>
      <c r="B56" s="34" t="s">
        <v>12</v>
      </c>
      <c r="C56" s="34" t="s">
        <v>13</v>
      </c>
      <c r="D56" s="34" t="s">
        <v>14</v>
      </c>
      <c r="E56" s="34" t="s">
        <v>15</v>
      </c>
      <c r="F56" s="34" t="s">
        <v>16</v>
      </c>
      <c r="G56" s="34" t="s">
        <v>17</v>
      </c>
      <c r="H56" s="34" t="s">
        <v>18</v>
      </c>
    </row>
    <row r="57" spans="1:8" ht="45" x14ac:dyDescent="0.25">
      <c r="A57" s="11">
        <v>1</v>
      </c>
      <c r="B57" s="15" t="s">
        <v>59</v>
      </c>
      <c r="C57" s="55" t="s">
        <v>153</v>
      </c>
      <c r="D57" s="14" t="s">
        <v>39</v>
      </c>
      <c r="E57" s="14">
        <v>1</v>
      </c>
      <c r="F57" s="14" t="s">
        <v>21</v>
      </c>
      <c r="G57" s="14">
        <f t="shared" ref="G57:G59" si="0">E57</f>
        <v>1</v>
      </c>
      <c r="H57" s="15"/>
    </row>
    <row r="58" spans="1:8" ht="108.75" customHeight="1" x14ac:dyDescent="0.25">
      <c r="A58" s="11">
        <v>2</v>
      </c>
      <c r="B58" s="15" t="s">
        <v>60</v>
      </c>
      <c r="C58" s="55" t="s">
        <v>150</v>
      </c>
      <c r="D58" s="14" t="s">
        <v>39</v>
      </c>
      <c r="E58" s="14">
        <v>1</v>
      </c>
      <c r="F58" s="14" t="s">
        <v>21</v>
      </c>
      <c r="G58" s="14">
        <f t="shared" si="0"/>
        <v>1</v>
      </c>
      <c r="H58" s="15"/>
    </row>
    <row r="59" spans="1:8" x14ac:dyDescent="0.25">
      <c r="A59" s="11">
        <v>3</v>
      </c>
      <c r="B59" s="30" t="s">
        <v>61</v>
      </c>
      <c r="C59" s="30" t="s">
        <v>61</v>
      </c>
      <c r="D59" s="30" t="s">
        <v>39</v>
      </c>
      <c r="E59" s="56">
        <v>1</v>
      </c>
      <c r="F59" s="56" t="s">
        <v>21</v>
      </c>
      <c r="G59" s="56">
        <f t="shared" si="0"/>
        <v>1</v>
      </c>
      <c r="H59" s="30"/>
    </row>
  </sheetData>
  <mergeCells count="40">
    <mergeCell ref="A55:H55"/>
    <mergeCell ref="A18:H18"/>
    <mergeCell ref="A19:H19"/>
    <mergeCell ref="A20:H20"/>
    <mergeCell ref="A21:H21"/>
    <mergeCell ref="A22:H22"/>
    <mergeCell ref="A23:H23"/>
    <mergeCell ref="E10:F10"/>
    <mergeCell ref="G10:H10"/>
    <mergeCell ref="A24:H24"/>
    <mergeCell ref="A25:H25"/>
    <mergeCell ref="A26:H26"/>
    <mergeCell ref="A15:B15"/>
    <mergeCell ref="C15:H15"/>
    <mergeCell ref="A14:B14"/>
    <mergeCell ref="C14:H14"/>
    <mergeCell ref="A16:H16"/>
    <mergeCell ref="A17:H17"/>
    <mergeCell ref="A13:B13"/>
    <mergeCell ref="C13:H13"/>
    <mergeCell ref="A7:B7"/>
    <mergeCell ref="C7:H7"/>
    <mergeCell ref="A8:C8"/>
    <mergeCell ref="D8:H8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A1:H1"/>
    <mergeCell ref="A5:H5"/>
    <mergeCell ref="A6:H6"/>
    <mergeCell ref="A2:H2"/>
    <mergeCell ref="A3:H3"/>
    <mergeCell ref="A4:H4"/>
  </mergeCells>
  <pageMargins left="0.7" right="0.7" top="0.75" bottom="0.75" header="0.51181102362204689" footer="0.51181102362204689"/>
  <pageSetup paperSize="9" firstPageNumber="2147483648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5"/>
  <sheetViews>
    <sheetView topLeftCell="A10" workbookViewId="0">
      <selection activeCell="H42" sqref="H42"/>
    </sheetView>
  </sheetViews>
  <sheetFormatPr defaultColWidth="14.42578125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5703125" customWidth="1"/>
    <col min="6" max="6" width="19.7109375" customWidth="1"/>
    <col min="8" max="8" width="25" customWidth="1"/>
  </cols>
  <sheetData>
    <row r="1" spans="1:8" x14ac:dyDescent="0.25">
      <c r="A1" s="127"/>
      <c r="B1" s="127"/>
      <c r="C1" s="127"/>
      <c r="D1" s="127"/>
      <c r="E1" s="127"/>
      <c r="F1" s="127"/>
      <c r="G1" s="127"/>
      <c r="H1" s="127"/>
    </row>
    <row r="2" spans="1:8" ht="20.25" x14ac:dyDescent="0.3">
      <c r="A2" s="104" t="s">
        <v>139</v>
      </c>
      <c r="B2" s="104"/>
      <c r="C2" s="104"/>
      <c r="D2" s="104"/>
      <c r="E2" s="104"/>
      <c r="F2" s="104"/>
      <c r="G2" s="104"/>
      <c r="H2" s="104"/>
    </row>
    <row r="3" spans="1:8" ht="20.25" x14ac:dyDescent="0.25">
      <c r="A3" s="105" t="str">
        <f>'Информация о Чемпионате'!B4</f>
        <v xml:space="preserve">Региональный этап
чемпионата «Профессионалы» 2025 года
</v>
      </c>
      <c r="B3" s="105"/>
      <c r="C3" s="105"/>
      <c r="D3" s="105"/>
      <c r="E3" s="105"/>
      <c r="F3" s="105"/>
      <c r="G3" s="105"/>
      <c r="H3" s="105"/>
    </row>
    <row r="4" spans="1:8" ht="20.25" x14ac:dyDescent="0.3">
      <c r="A4" s="104" t="s">
        <v>140</v>
      </c>
      <c r="B4" s="104"/>
      <c r="C4" s="104"/>
      <c r="D4" s="104"/>
      <c r="E4" s="104"/>
      <c r="F4" s="104"/>
      <c r="G4" s="104"/>
      <c r="H4" s="104"/>
    </row>
    <row r="5" spans="1:8" ht="20.25" x14ac:dyDescent="0.25">
      <c r="A5" s="102" t="str">
        <f>'Информация о Чемпионате'!B3</f>
        <v>Предпринимательство</v>
      </c>
      <c r="B5" s="102"/>
      <c r="C5" s="102"/>
      <c r="D5" s="102"/>
      <c r="E5" s="102"/>
      <c r="F5" s="102"/>
      <c r="G5" s="102"/>
      <c r="H5" s="102"/>
    </row>
    <row r="6" spans="1:8" x14ac:dyDescent="0.25">
      <c r="A6" s="99" t="s">
        <v>1</v>
      </c>
      <c r="B6" s="103"/>
      <c r="C6" s="103"/>
      <c r="D6" s="103"/>
      <c r="E6" s="103"/>
      <c r="F6" s="103"/>
      <c r="G6" s="103"/>
      <c r="H6" s="103"/>
    </row>
    <row r="7" spans="1:8" ht="15" customHeight="1" x14ac:dyDescent="0.25">
      <c r="A7" s="99" t="s">
        <v>141</v>
      </c>
      <c r="B7" s="99"/>
      <c r="C7" s="100" t="str">
        <f>'Информация о Чемпионате'!B5</f>
        <v>Ивановская область</v>
      </c>
      <c r="D7" s="100"/>
      <c r="E7" s="100"/>
      <c r="F7" s="100"/>
      <c r="G7" s="100"/>
      <c r="H7" s="100"/>
    </row>
    <row r="8" spans="1:8" ht="15" customHeight="1" x14ac:dyDescent="0.25">
      <c r="A8" s="99" t="s">
        <v>142</v>
      </c>
      <c r="B8" s="99"/>
      <c r="C8" s="99"/>
      <c r="D8" s="100" t="str">
        <f>'Информация о Чемпионате'!B6</f>
        <v>областное  государственное бюджетное профессиональное образовательное учреждение Кинешемский колледж индустрии питания и торговли</v>
      </c>
      <c r="E8" s="100"/>
      <c r="F8" s="100"/>
      <c r="G8" s="100"/>
      <c r="H8" s="100"/>
    </row>
    <row r="9" spans="1:8" ht="15" customHeight="1" x14ac:dyDescent="0.25">
      <c r="A9" s="99" t="s">
        <v>143</v>
      </c>
      <c r="B9" s="99"/>
      <c r="C9" s="99" t="str">
        <f>'Информация о Чемпионате'!B7</f>
        <v>Ивановская область, г. Кинешма, ул. Щорса, д.1К</v>
      </c>
      <c r="D9" s="99"/>
      <c r="E9" s="99"/>
      <c r="F9" s="99"/>
      <c r="G9" s="99"/>
      <c r="H9" s="99"/>
    </row>
    <row r="10" spans="1:8" ht="15" customHeight="1" x14ac:dyDescent="0.25">
      <c r="A10" s="99" t="s">
        <v>144</v>
      </c>
      <c r="B10" s="99"/>
      <c r="C10" s="99" t="str">
        <f>'Информация о Чемпионате'!B9</f>
        <v>Кудряшова Ольга Владимировна</v>
      </c>
      <c r="D10" s="99"/>
      <c r="E10" s="99"/>
      <c r="F10" s="99"/>
      <c r="G10" s="99"/>
      <c r="H10" s="99"/>
    </row>
    <row r="11" spans="1:8" ht="15.75" customHeight="1" x14ac:dyDescent="0.25">
      <c r="A11" s="99" t="s">
        <v>145</v>
      </c>
      <c r="B11" s="99"/>
      <c r="C11" s="99" t="str">
        <f>'Информация о Чемпионате'!B12</f>
        <v>Маликов Игорь Викторович</v>
      </c>
      <c r="D11" s="99"/>
      <c r="E11" s="99"/>
      <c r="F11" s="99"/>
      <c r="G11" s="99"/>
      <c r="H11" s="99"/>
    </row>
    <row r="12" spans="1:8" ht="15.75" customHeight="1" x14ac:dyDescent="0.25">
      <c r="A12" s="99" t="s">
        <v>146</v>
      </c>
      <c r="B12" s="99"/>
      <c r="C12" s="99">
        <f>'Информация о Чемпионате'!B17</f>
        <v>11</v>
      </c>
      <c r="D12" s="99"/>
      <c r="E12" s="99"/>
      <c r="F12" s="99"/>
      <c r="G12" s="99"/>
      <c r="H12" s="99"/>
    </row>
    <row r="13" spans="1:8" ht="15.75" customHeight="1" x14ac:dyDescent="0.25">
      <c r="A13" s="99" t="s">
        <v>148</v>
      </c>
      <c r="B13" s="99"/>
      <c r="C13" s="99">
        <f>'Информация о Чемпионате'!B15</f>
        <v>7</v>
      </c>
      <c r="D13" s="99"/>
      <c r="E13" s="99"/>
      <c r="F13" s="99"/>
      <c r="G13" s="99"/>
      <c r="H13" s="99"/>
    </row>
    <row r="14" spans="1:8" ht="15.75" customHeight="1" x14ac:dyDescent="0.25">
      <c r="A14" s="99" t="s">
        <v>122</v>
      </c>
      <c r="B14" s="99"/>
      <c r="C14" s="99">
        <f>'Информация о Чемпионате'!B16</f>
        <v>7</v>
      </c>
      <c r="D14" s="99"/>
      <c r="E14" s="99"/>
      <c r="F14" s="99"/>
      <c r="G14" s="99"/>
      <c r="H14" s="99"/>
    </row>
    <row r="15" spans="1:8" ht="15.75" customHeight="1" x14ac:dyDescent="0.25">
      <c r="A15" s="99" t="s">
        <v>123</v>
      </c>
      <c r="B15" s="99"/>
      <c r="C15" s="99" t="str">
        <f>'Информация о Чемпионате'!B8</f>
        <v>24.02.2025 - 27.04.2025</v>
      </c>
      <c r="D15" s="99"/>
      <c r="E15" s="99"/>
      <c r="F15" s="99"/>
      <c r="G15" s="99"/>
      <c r="H15" s="99"/>
    </row>
    <row r="16" spans="1:8" ht="22.5" customHeight="1" x14ac:dyDescent="0.3">
      <c r="A16" s="129" t="s">
        <v>80</v>
      </c>
      <c r="B16" s="129"/>
      <c r="C16" s="129"/>
      <c r="D16" s="129"/>
      <c r="E16" s="129"/>
      <c r="F16" s="129"/>
      <c r="G16" s="129"/>
      <c r="H16" s="129"/>
    </row>
    <row r="17" spans="1:8" ht="22.5" customHeight="1" x14ac:dyDescent="0.25">
      <c r="A17" s="128" t="s">
        <v>81</v>
      </c>
      <c r="B17" s="128"/>
      <c r="C17" s="128"/>
      <c r="D17" s="128"/>
      <c r="E17" s="128"/>
      <c r="F17" s="128"/>
      <c r="G17" s="128"/>
      <c r="H17" s="128"/>
    </row>
    <row r="18" spans="1:8" ht="30" x14ac:dyDescent="0.25">
      <c r="A18" s="45" t="s">
        <v>11</v>
      </c>
      <c r="B18" s="20" t="s">
        <v>12</v>
      </c>
      <c r="C18" s="20" t="s">
        <v>13</v>
      </c>
      <c r="D18" s="20" t="s">
        <v>14</v>
      </c>
      <c r="E18" s="20" t="s">
        <v>15</v>
      </c>
      <c r="F18" s="20" t="s">
        <v>16</v>
      </c>
      <c r="G18" s="20" t="s">
        <v>17</v>
      </c>
      <c r="H18" s="20" t="s">
        <v>18</v>
      </c>
    </row>
    <row r="19" spans="1:8" ht="33" customHeight="1" x14ac:dyDescent="0.25">
      <c r="A19" s="46">
        <v>1</v>
      </c>
      <c r="B19" s="47" t="s">
        <v>82</v>
      </c>
      <c r="C19" s="89" t="s">
        <v>176</v>
      </c>
      <c r="D19" s="48" t="s">
        <v>55</v>
      </c>
      <c r="E19" s="48">
        <v>10</v>
      </c>
      <c r="F19" s="48" t="s">
        <v>83</v>
      </c>
      <c r="G19" s="48">
        <v>70</v>
      </c>
      <c r="H19" s="49"/>
    </row>
    <row r="20" spans="1:8" ht="28.5" customHeight="1" x14ac:dyDescent="0.25">
      <c r="A20" s="46">
        <v>2</v>
      </c>
      <c r="B20" s="47" t="s">
        <v>84</v>
      </c>
      <c r="C20" s="89" t="s">
        <v>177</v>
      </c>
      <c r="D20" s="48" t="s">
        <v>55</v>
      </c>
      <c r="E20" s="48">
        <v>2</v>
      </c>
      <c r="F20" s="48" t="s">
        <v>83</v>
      </c>
      <c r="G20" s="48">
        <v>14</v>
      </c>
      <c r="H20" s="49"/>
    </row>
    <row r="21" spans="1:8" ht="31.5" customHeight="1" x14ac:dyDescent="0.25">
      <c r="A21" s="46">
        <v>3</v>
      </c>
      <c r="B21" s="47" t="s">
        <v>85</v>
      </c>
      <c r="C21" s="89" t="s">
        <v>178</v>
      </c>
      <c r="D21" s="50" t="s">
        <v>55</v>
      </c>
      <c r="E21" s="48">
        <v>5</v>
      </c>
      <c r="F21" s="48" t="s">
        <v>83</v>
      </c>
      <c r="G21" s="48">
        <f t="shared" ref="G21:G35" si="0">E21</f>
        <v>5</v>
      </c>
      <c r="H21" s="49"/>
    </row>
    <row r="22" spans="1:8" ht="30" customHeight="1" x14ac:dyDescent="0.25">
      <c r="A22" s="46">
        <v>4</v>
      </c>
      <c r="B22" s="47" t="s">
        <v>86</v>
      </c>
      <c r="C22" s="89" t="s">
        <v>179</v>
      </c>
      <c r="D22" s="50" t="s">
        <v>55</v>
      </c>
      <c r="E22" s="48">
        <v>1</v>
      </c>
      <c r="F22" s="48" t="s">
        <v>83</v>
      </c>
      <c r="G22" s="48">
        <v>7</v>
      </c>
      <c r="H22" s="49"/>
    </row>
    <row r="23" spans="1:8" ht="31.5" customHeight="1" x14ac:dyDescent="0.25">
      <c r="A23" s="46">
        <v>5</v>
      </c>
      <c r="B23" s="47" t="s">
        <v>87</v>
      </c>
      <c r="C23" s="89" t="s">
        <v>180</v>
      </c>
      <c r="D23" s="50" t="s">
        <v>55</v>
      </c>
      <c r="E23" s="48">
        <v>4</v>
      </c>
      <c r="F23" s="48" t="s">
        <v>83</v>
      </c>
      <c r="G23" s="48">
        <f t="shared" si="0"/>
        <v>4</v>
      </c>
      <c r="H23" s="49"/>
    </row>
    <row r="24" spans="1:8" ht="31.5" customHeight="1" x14ac:dyDescent="0.25">
      <c r="A24" s="46">
        <v>6</v>
      </c>
      <c r="B24" s="47" t="s">
        <v>88</v>
      </c>
      <c r="C24" s="89" t="s">
        <v>181</v>
      </c>
      <c r="D24" s="50" t="s">
        <v>55</v>
      </c>
      <c r="E24" s="48">
        <v>1</v>
      </c>
      <c r="F24" s="48" t="s">
        <v>83</v>
      </c>
      <c r="G24" s="48">
        <f t="shared" si="0"/>
        <v>1</v>
      </c>
      <c r="H24" s="49"/>
    </row>
    <row r="25" spans="1:8" ht="31.5" customHeight="1" x14ac:dyDescent="0.25">
      <c r="A25" s="5"/>
      <c r="B25" s="47" t="s">
        <v>89</v>
      </c>
      <c r="C25" s="89" t="s">
        <v>89</v>
      </c>
      <c r="D25" s="50" t="s">
        <v>55</v>
      </c>
      <c r="E25" s="48">
        <v>3</v>
      </c>
      <c r="F25" s="48" t="s">
        <v>83</v>
      </c>
      <c r="G25" s="48">
        <f>E25*10</f>
        <v>30</v>
      </c>
      <c r="H25" s="49"/>
    </row>
    <row r="26" spans="1:8" ht="31.5" customHeight="1" x14ac:dyDescent="0.25">
      <c r="A26" s="5"/>
      <c r="B26" s="47" t="s">
        <v>90</v>
      </c>
      <c r="C26" s="89" t="s">
        <v>90</v>
      </c>
      <c r="D26" s="50" t="s">
        <v>55</v>
      </c>
      <c r="E26" s="48">
        <v>1</v>
      </c>
      <c r="F26" s="48" t="s">
        <v>83</v>
      </c>
      <c r="G26" s="48">
        <f t="shared" si="0"/>
        <v>1</v>
      </c>
      <c r="H26" s="49"/>
    </row>
    <row r="27" spans="1:8" ht="31.5" customHeight="1" x14ac:dyDescent="0.25">
      <c r="A27" s="5"/>
      <c r="B27" s="47" t="s">
        <v>91</v>
      </c>
      <c r="C27" s="89" t="s">
        <v>182</v>
      </c>
      <c r="D27" s="50" t="s">
        <v>55</v>
      </c>
      <c r="E27" s="48">
        <v>1</v>
      </c>
      <c r="F27" s="48" t="s">
        <v>83</v>
      </c>
      <c r="G27" s="48">
        <v>7</v>
      </c>
      <c r="H27" s="49"/>
    </row>
    <row r="28" spans="1:8" ht="31.5" customHeight="1" x14ac:dyDescent="0.25">
      <c r="A28" s="5"/>
      <c r="B28" s="47" t="s">
        <v>92</v>
      </c>
      <c r="C28" s="89" t="s">
        <v>183</v>
      </c>
      <c r="D28" s="50" t="s">
        <v>55</v>
      </c>
      <c r="E28" s="48">
        <v>2</v>
      </c>
      <c r="F28" s="48" t="s">
        <v>83</v>
      </c>
      <c r="G28" s="48">
        <f t="shared" si="0"/>
        <v>2</v>
      </c>
      <c r="H28" s="49"/>
    </row>
    <row r="29" spans="1:8" ht="31.5" customHeight="1" x14ac:dyDescent="0.25">
      <c r="A29" s="5"/>
      <c r="B29" s="47" t="s">
        <v>93</v>
      </c>
      <c r="C29" s="89" t="s">
        <v>184</v>
      </c>
      <c r="D29" s="50" t="s">
        <v>55</v>
      </c>
      <c r="E29" s="48">
        <v>10</v>
      </c>
      <c r="F29" s="48" t="s">
        <v>83</v>
      </c>
      <c r="G29" s="48">
        <v>70</v>
      </c>
      <c r="H29" s="49"/>
    </row>
    <row r="30" spans="1:8" ht="31.5" customHeight="1" x14ac:dyDescent="0.25">
      <c r="A30" s="5"/>
      <c r="B30" s="47" t="s">
        <v>94</v>
      </c>
      <c r="C30" s="89" t="s">
        <v>185</v>
      </c>
      <c r="D30" s="50" t="s">
        <v>55</v>
      </c>
      <c r="E30" s="48">
        <v>1</v>
      </c>
      <c r="F30" s="48" t="s">
        <v>83</v>
      </c>
      <c r="G30" s="48">
        <v>7</v>
      </c>
      <c r="H30" s="49"/>
    </row>
    <row r="31" spans="1:8" ht="31.5" customHeight="1" x14ac:dyDescent="0.25">
      <c r="A31" s="5"/>
      <c r="B31" s="47" t="s">
        <v>95</v>
      </c>
      <c r="C31" s="89" t="s">
        <v>186</v>
      </c>
      <c r="D31" s="50" t="s">
        <v>55</v>
      </c>
      <c r="E31" s="48">
        <v>1</v>
      </c>
      <c r="F31" s="48" t="s">
        <v>83</v>
      </c>
      <c r="G31" s="48">
        <v>7</v>
      </c>
      <c r="H31" s="49"/>
    </row>
    <row r="32" spans="1:8" ht="31.5" customHeight="1" x14ac:dyDescent="0.25">
      <c r="A32" s="5"/>
      <c r="B32" s="47" t="s">
        <v>96</v>
      </c>
      <c r="C32" s="89" t="s">
        <v>187</v>
      </c>
      <c r="D32" s="50" t="s">
        <v>55</v>
      </c>
      <c r="E32" s="48">
        <v>1</v>
      </c>
      <c r="F32" s="48" t="s">
        <v>83</v>
      </c>
      <c r="G32" s="48">
        <f>E32</f>
        <v>1</v>
      </c>
      <c r="H32" s="49"/>
    </row>
    <row r="33" spans="1:8" ht="31.5" customHeight="1" x14ac:dyDescent="0.25">
      <c r="A33" s="5"/>
      <c r="B33" s="47" t="s">
        <v>97</v>
      </c>
      <c r="C33" s="89" t="s">
        <v>188</v>
      </c>
      <c r="D33" s="50" t="s">
        <v>55</v>
      </c>
      <c r="E33" s="48">
        <v>1</v>
      </c>
      <c r="F33" s="48" t="s">
        <v>83</v>
      </c>
      <c r="G33" s="48">
        <f t="shared" si="0"/>
        <v>1</v>
      </c>
      <c r="H33" s="49"/>
    </row>
    <row r="34" spans="1:8" ht="31.5" customHeight="1" x14ac:dyDescent="0.25">
      <c r="A34" s="5"/>
      <c r="B34" s="47" t="s">
        <v>98</v>
      </c>
      <c r="C34" s="89" t="s">
        <v>98</v>
      </c>
      <c r="D34" s="50" t="s">
        <v>55</v>
      </c>
      <c r="E34" s="48">
        <v>1</v>
      </c>
      <c r="F34" s="48" t="s">
        <v>83</v>
      </c>
      <c r="G34" s="48">
        <f t="shared" si="0"/>
        <v>1</v>
      </c>
      <c r="H34" s="49"/>
    </row>
    <row r="35" spans="1:8" ht="31.5" customHeight="1" x14ac:dyDescent="0.25">
      <c r="A35" s="5"/>
      <c r="B35" s="47" t="s">
        <v>99</v>
      </c>
      <c r="C35" s="89" t="s">
        <v>189</v>
      </c>
      <c r="D35" s="50" t="s">
        <v>55</v>
      </c>
      <c r="E35" s="48">
        <v>1</v>
      </c>
      <c r="F35" s="48" t="s">
        <v>83</v>
      </c>
      <c r="G35" s="48">
        <f t="shared" si="0"/>
        <v>1</v>
      </c>
      <c r="H35" s="49"/>
    </row>
    <row r="36" spans="1:8" ht="31.5" customHeight="1" x14ac:dyDescent="0.25">
      <c r="A36" s="5"/>
      <c r="B36" s="47" t="s">
        <v>100</v>
      </c>
      <c r="C36" s="89" t="s">
        <v>101</v>
      </c>
      <c r="D36" s="50" t="s">
        <v>55</v>
      </c>
      <c r="E36" s="48">
        <v>1</v>
      </c>
      <c r="F36" s="48" t="s">
        <v>83</v>
      </c>
      <c r="G36" s="48">
        <v>7</v>
      </c>
      <c r="H36" s="49"/>
    </row>
    <row r="37" spans="1:8" ht="31.5" customHeight="1" x14ac:dyDescent="0.25">
      <c r="A37" s="5"/>
      <c r="B37" s="47" t="s">
        <v>102</v>
      </c>
      <c r="C37" s="89" t="s">
        <v>102</v>
      </c>
      <c r="D37" s="50" t="s">
        <v>55</v>
      </c>
      <c r="E37" s="48">
        <v>1</v>
      </c>
      <c r="F37" s="48" t="s">
        <v>83</v>
      </c>
      <c r="G37" s="48">
        <v>7</v>
      </c>
      <c r="H37" s="49"/>
    </row>
    <row r="38" spans="1:8" ht="31.5" customHeight="1" x14ac:dyDescent="0.25">
      <c r="A38" s="5"/>
      <c r="B38" s="47" t="s">
        <v>103</v>
      </c>
      <c r="C38" s="89" t="s">
        <v>103</v>
      </c>
      <c r="D38" s="50" t="s">
        <v>55</v>
      </c>
      <c r="E38" s="48">
        <v>1</v>
      </c>
      <c r="F38" s="48" t="s">
        <v>83</v>
      </c>
      <c r="G38" s="48">
        <v>7</v>
      </c>
      <c r="H38" s="49"/>
    </row>
    <row r="39" spans="1:8" ht="15.75" customHeight="1" x14ac:dyDescent="0.25">
      <c r="A39" s="128" t="s">
        <v>58</v>
      </c>
      <c r="B39" s="128"/>
      <c r="C39" s="128"/>
      <c r="D39" s="128"/>
      <c r="E39" s="128"/>
      <c r="F39" s="128"/>
      <c r="G39" s="128"/>
      <c r="H39" s="128"/>
    </row>
    <row r="40" spans="1:8" ht="45.75" customHeight="1" x14ac:dyDescent="0.25">
      <c r="A40" s="6" t="s">
        <v>11</v>
      </c>
      <c r="B40" s="2" t="s">
        <v>12</v>
      </c>
      <c r="C40" s="2" t="s">
        <v>13</v>
      </c>
      <c r="D40" s="2" t="s">
        <v>14</v>
      </c>
      <c r="E40" s="2" t="s">
        <v>15</v>
      </c>
      <c r="F40" s="2" t="s">
        <v>16</v>
      </c>
      <c r="G40" s="2" t="s">
        <v>17</v>
      </c>
      <c r="H40" s="2" t="s">
        <v>18</v>
      </c>
    </row>
    <row r="41" spans="1:8" ht="15.75" customHeight="1" x14ac:dyDescent="0.25"/>
    <row r="42" spans="1:8" ht="15.75" customHeight="1" x14ac:dyDescent="0.25"/>
    <row r="43" spans="1:8" ht="15.75" customHeight="1" x14ac:dyDescent="0.25"/>
    <row r="44" spans="1:8" ht="15.75" customHeight="1" x14ac:dyDescent="0.25"/>
    <row r="45" spans="1:8" ht="15.75" customHeight="1" x14ac:dyDescent="0.25"/>
    <row r="46" spans="1:8" ht="15.75" customHeight="1" x14ac:dyDescent="0.25"/>
    <row r="47" spans="1:8" ht="15.75" customHeight="1" x14ac:dyDescent="0.25"/>
    <row r="48" spans="1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</sheetData>
  <mergeCells count="31">
    <mergeCell ref="C13:H13"/>
    <mergeCell ref="A14:B14"/>
    <mergeCell ref="C14:H14"/>
    <mergeCell ref="A39:H39"/>
    <mergeCell ref="A15:B15"/>
    <mergeCell ref="C15:H15"/>
    <mergeCell ref="A16:H16"/>
    <mergeCell ref="A17:H17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A1:H1"/>
    <mergeCell ref="A6:H6"/>
    <mergeCell ref="A2:H2"/>
    <mergeCell ref="A3:H3"/>
    <mergeCell ref="A4:H4"/>
    <mergeCell ref="A5:H5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3"/>
  <sheetViews>
    <sheetView workbookViewId="0">
      <selection activeCell="D28" sqref="D28"/>
    </sheetView>
  </sheetViews>
  <sheetFormatPr defaultColWidth="14.42578125" defaultRowHeight="15" x14ac:dyDescent="0.25"/>
  <cols>
    <col min="1" max="1" width="5.140625" customWidth="1"/>
    <col min="2" max="2" width="52" customWidth="1"/>
    <col min="3" max="3" width="27.42578125" customWidth="1"/>
    <col min="4" max="4" width="22" customWidth="1"/>
    <col min="5" max="5" width="15.42578125" customWidth="1"/>
    <col min="6" max="6" width="19.7109375" customWidth="1"/>
    <col min="8" max="26" width="8.7109375" customWidth="1"/>
  </cols>
  <sheetData>
    <row r="1" spans="1:8" ht="14.25" customHeight="1" x14ac:dyDescent="0.25">
      <c r="A1" s="130"/>
      <c r="B1" s="127"/>
      <c r="C1" s="127"/>
      <c r="D1" s="127"/>
      <c r="E1" s="127"/>
      <c r="F1" s="127"/>
      <c r="G1" s="127"/>
    </row>
    <row r="2" spans="1:8" ht="14.25" customHeight="1" x14ac:dyDescent="0.3">
      <c r="A2" s="104" t="s">
        <v>139</v>
      </c>
      <c r="B2" s="104"/>
      <c r="C2" s="104"/>
      <c r="D2" s="104"/>
      <c r="E2" s="104"/>
      <c r="F2" s="104"/>
      <c r="G2" s="104"/>
      <c r="H2" s="104"/>
    </row>
    <row r="3" spans="1:8" ht="14.25" customHeight="1" x14ac:dyDescent="0.25">
      <c r="A3" s="105" t="str">
        <f>'Информация о Чемпионате'!B4</f>
        <v xml:space="preserve">Региональный этап
чемпионата «Профессионалы» 2025 года
</v>
      </c>
      <c r="B3" s="105"/>
      <c r="C3" s="105"/>
      <c r="D3" s="105"/>
      <c r="E3" s="105"/>
      <c r="F3" s="105"/>
      <c r="G3" s="105"/>
      <c r="H3" s="105"/>
    </row>
    <row r="4" spans="1:8" ht="14.25" customHeight="1" x14ac:dyDescent="0.3">
      <c r="A4" s="104" t="s">
        <v>140</v>
      </c>
      <c r="B4" s="104"/>
      <c r="C4" s="104"/>
      <c r="D4" s="104"/>
      <c r="E4" s="104"/>
      <c r="F4" s="104"/>
      <c r="G4" s="104"/>
      <c r="H4" s="104"/>
    </row>
    <row r="5" spans="1:8" ht="20.25" x14ac:dyDescent="0.25">
      <c r="A5" s="102" t="str">
        <f>'Информация о Чемпионате'!B3</f>
        <v>Предпринимательство</v>
      </c>
      <c r="B5" s="102"/>
      <c r="C5" s="102"/>
      <c r="D5" s="102"/>
      <c r="E5" s="102"/>
      <c r="F5" s="102"/>
      <c r="G5" s="102"/>
      <c r="H5" s="102"/>
    </row>
    <row r="6" spans="1:8" ht="14.25" customHeight="1" x14ac:dyDescent="0.25">
      <c r="A6" s="128" t="s">
        <v>104</v>
      </c>
      <c r="B6" s="128"/>
      <c r="C6" s="128"/>
      <c r="D6" s="128"/>
      <c r="E6" s="128"/>
      <c r="F6" s="128"/>
      <c r="G6" s="128"/>
    </row>
    <row r="7" spans="1:8" ht="14.25" customHeight="1" x14ac:dyDescent="0.25">
      <c r="A7" s="2" t="s">
        <v>11</v>
      </c>
      <c r="B7" s="2" t="s">
        <v>12</v>
      </c>
      <c r="C7" s="3" t="s">
        <v>13</v>
      </c>
      <c r="D7" s="2" t="s">
        <v>14</v>
      </c>
      <c r="E7" s="2" t="s">
        <v>15</v>
      </c>
      <c r="F7" s="2" t="s">
        <v>16</v>
      </c>
      <c r="G7" s="2" t="s">
        <v>105</v>
      </c>
    </row>
    <row r="8" spans="1:8" ht="14.25" customHeight="1" x14ac:dyDescent="0.25">
      <c r="A8" s="4">
        <v>1</v>
      </c>
      <c r="B8" s="2" t="s">
        <v>106</v>
      </c>
      <c r="C8" s="7" t="s">
        <v>106</v>
      </c>
      <c r="D8" s="4" t="s">
        <v>106</v>
      </c>
      <c r="E8" s="4" t="s">
        <v>106</v>
      </c>
      <c r="F8" s="4" t="s">
        <v>106</v>
      </c>
      <c r="G8" s="2" t="s">
        <v>106</v>
      </c>
    </row>
    <row r="9" spans="1:8" ht="14.25" customHeight="1" x14ac:dyDescent="0.25"/>
    <row r="10" spans="1:8" ht="14.25" customHeight="1" x14ac:dyDescent="0.25"/>
    <row r="11" spans="1:8" ht="14.25" customHeight="1" x14ac:dyDescent="0.25"/>
    <row r="12" spans="1:8" ht="14.25" customHeight="1" x14ac:dyDescent="0.25"/>
    <row r="13" spans="1:8" ht="14.25" customHeight="1" x14ac:dyDescent="0.25"/>
    <row r="14" spans="1:8" ht="14.25" customHeight="1" x14ac:dyDescent="0.25"/>
    <row r="15" spans="1:8" ht="14.25" customHeight="1" x14ac:dyDescent="0.25"/>
    <row r="16" spans="1: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</sheetData>
  <mergeCells count="6">
    <mergeCell ref="A1:G1"/>
    <mergeCell ref="A6:G6"/>
    <mergeCell ref="A2:H2"/>
    <mergeCell ref="A3:H3"/>
    <mergeCell ref="A4:H4"/>
    <mergeCell ref="A5:H5"/>
  </mergeCells>
  <pageMargins left="0.7" right="0.7" top="0.75" bottom="0.75" header="0.51181102362204689" footer="0.51181102362204689"/>
  <pageSetup paperSize="9" firstPageNumber="214748364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Пользователь</cp:lastModifiedBy>
  <cp:revision>6</cp:revision>
  <cp:lastPrinted>2023-07-20T08:15:35Z</cp:lastPrinted>
  <dcterms:created xsi:type="dcterms:W3CDTF">2023-01-11T12:24:27Z</dcterms:created>
  <dcterms:modified xsi:type="dcterms:W3CDTF">2025-02-04T09:21:58Z</dcterms:modified>
  <dc:language>ru-RU</dc:language>
</cp:coreProperties>
</file>