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4805" windowHeight="8010"/>
  </bookViews>
  <sheets>
    <sheet name="1. Общий выпуск" sheetId="2" r:id="rId1"/>
    <sheet name="2. Выпуск-целевое" sheetId="3" r:id="rId2"/>
    <sheet name="Списки (справочно)" sheetId="6" r:id="rId3"/>
  </sheets>
  <calcPr calcId="145621"/>
</workbook>
</file>

<file path=xl/calcChain.xml><?xml version="1.0" encoding="utf-8"?>
<calcChain xmlns="http://schemas.openxmlformats.org/spreadsheetml/2006/main">
  <c r="D41" i="2" l="1"/>
  <c r="D5" i="2"/>
  <c r="D9" i="2" l="1"/>
  <c r="D8" i="2"/>
  <c r="D6" i="2"/>
  <c r="D7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</calcChain>
</file>

<file path=xl/sharedStrings.xml><?xml version="1.0" encoding="utf-8"?>
<sst xmlns="http://schemas.openxmlformats.org/spreadsheetml/2006/main" count="332" uniqueCount="285">
  <si>
    <t/>
  </si>
  <si>
    <t>Факт трудоустройства (по состоянию на 01.10.2024)</t>
  </si>
  <si>
    <t>Прогноз трудоустройства (на ближайшую перспективу - порядка 3-х месяцев)</t>
  </si>
  <si>
    <t>Иные формы занятости</t>
  </si>
  <si>
    <t>Иное</t>
  </si>
  <si>
    <t>Зоны риска</t>
  </si>
  <si>
    <t>Трудоустроены 
(в соответствии с трудовым законодательством, законодательством об обязательном пенсионном страховании)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</si>
  <si>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</si>
  <si>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Зарегистрированы (планируют регистрацию) в качестве индивидуального предпринимателя или оформили (планируют оформить) самозанятость</t>
  </si>
  <si>
    <t>Продолжили (продолжат) обучение и не трудоустроились (не планируют трудоустройство, предпринимательство, самозанятость)</t>
  </si>
  <si>
    <t>Призваны (будут призваны) в Вооруженные Силы РФ</t>
  </si>
  <si>
    <t>Находятся (будут находиться) в отпуске по уходу за ребенком</t>
  </si>
  <si>
    <t>Находятся под следствием, отбывают наказание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</si>
  <si>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</si>
  <si>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</si>
  <si>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</si>
  <si>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</si>
  <si>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</si>
  <si>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</si>
  <si>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Неофициальная занятость</t>
  </si>
  <si>
    <t>№ строки</t>
  </si>
  <si>
    <t>1</t>
  </si>
  <si>
    <t>1.1</t>
  </si>
  <si>
    <t>2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</si>
  <si>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</si>
  <si>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</si>
  <si>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</si>
  <si>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</si>
  <si>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</si>
  <si>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</si>
  <si>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</si>
  <si>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</si>
  <si>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</si>
  <si>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</si>
  <si>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</si>
  <si>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</si>
  <si>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</si>
  <si>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</si>
  <si>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</si>
  <si>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</si>
  <si>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</si>
  <si>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</si>
  <si>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</si>
  <si>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</si>
  <si>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61</t>
  </si>
  <si>
    <t>38.01.02 Продавец, контролер-кассир</t>
  </si>
  <si>
    <t>37</t>
  </si>
  <si>
    <t>63</t>
  </si>
  <si>
    <t>38.02.03 Операционная деятельность в логистике</t>
  </si>
  <si>
    <t>24</t>
  </si>
  <si>
    <t>78</t>
  </si>
  <si>
    <t>43.02.15 Поварское и кондитерское дело</t>
  </si>
  <si>
    <t>39</t>
  </si>
  <si>
    <t>81</t>
  </si>
  <si>
    <t>44.02.03 Педагогика дополнительного образования</t>
  </si>
  <si>
    <t>23</t>
  </si>
  <si>
    <t>32</t>
  </si>
  <si>
    <t>21.02.05 Земельно-имущественные отношения</t>
  </si>
  <si>
    <t>36</t>
  </si>
  <si>
    <t>23.01.15 Оператор поста централизации</t>
  </si>
  <si>
    <t>53</t>
  </si>
  <si>
    <t>31.02.06 Стоматология профилактическая</t>
  </si>
  <si>
    <t>58</t>
  </si>
  <si>
    <t>35.02.15 Кинология</t>
  </si>
  <si>
    <t>71</t>
  </si>
  <si>
    <t>43.01.02 Парикмахер</t>
  </si>
  <si>
    <t>80</t>
  </si>
  <si>
    <t>90</t>
  </si>
  <si>
    <t>53.02.05 Сольное и хоровое народное пение</t>
  </si>
  <si>
    <t>20</t>
  </si>
  <si>
    <t>15.01.05 Сварщик (ручной и частично механизированной сварки (наплавки)</t>
  </si>
  <si>
    <t>23.01.17 Мастер по ремонту и обслуживанию автомобилей</t>
  </si>
  <si>
    <t>23.02.03 Техническое обслуживание и ремонт автомобильного транспорта</t>
  </si>
  <si>
    <t>57</t>
  </si>
  <si>
    <t>35.01.13 Тракторист-машинист сельскохозяйственного производства</t>
  </si>
  <si>
    <t>59</t>
  </si>
  <si>
    <t>35.02.16 Эксплуатация и ремонт сельскохозяйственной техники и оборудования</t>
  </si>
  <si>
    <t>29</t>
  </si>
  <si>
    <t>70</t>
  </si>
  <si>
    <t>40.02.03 Право и судебное администрирование</t>
  </si>
  <si>
    <t>76</t>
  </si>
  <si>
    <t>43.02.13 Технология парикмахерского искусства</t>
  </si>
  <si>
    <t>48</t>
  </si>
  <si>
    <t>09.01.03 Мастер по обработке цифровой информации</t>
  </si>
  <si>
    <t>13.01.10 Электромонтер по ремонту и обслуживанию электрооборудования (по отраслям)</t>
  </si>
  <si>
    <t>67</t>
  </si>
  <si>
    <t>17</t>
  </si>
  <si>
    <t>13.02.06 Релейная защита и автоматизация электроэнергетических систем</t>
  </si>
  <si>
    <t>47</t>
  </si>
  <si>
    <t>56</t>
  </si>
  <si>
    <t>35.01.11 Мастер сельскохозяйственного производства</t>
  </si>
  <si>
    <t>21</t>
  </si>
  <si>
    <t>60</t>
  </si>
  <si>
    <t>36.02.01 Ветеринария</t>
  </si>
  <si>
    <t>38.02.07 Банковское дело</t>
  </si>
  <si>
    <t>82</t>
  </si>
  <si>
    <t>44.02.05 Коррекционная педагогика в начальном образовании</t>
  </si>
  <si>
    <t>30</t>
  </si>
  <si>
    <t>83</t>
  </si>
  <si>
    <t>49.02.01 Физическая культура</t>
  </si>
  <si>
    <t>38</t>
  </si>
  <si>
    <t>31</t>
  </si>
  <si>
    <t>19.02.10 Технология продукции общественного питания</t>
  </si>
  <si>
    <t>33</t>
  </si>
  <si>
    <t>22.02.06 Сварочное производство</t>
  </si>
  <si>
    <t>34</t>
  </si>
  <si>
    <t>23.01.07 Машинист крана (крановщик)</t>
  </si>
  <si>
    <t>85</t>
  </si>
  <si>
    <t>51.02.02 Социально-культурная деятельность (по видам)</t>
  </si>
  <si>
    <t>66</t>
  </si>
  <si>
    <t>38.02.06 Финансы</t>
  </si>
  <si>
    <t>08.01.25 Мастер отделочных строительных и декоративных работ</t>
  </si>
  <si>
    <t>19.01.04 Пекарь</t>
  </si>
  <si>
    <t>55</t>
  </si>
  <si>
    <t>34.02.01 Сестринское дело</t>
  </si>
  <si>
    <t>08.01.24 Мастер столярно-плотничных, паркетных и стекольных работ</t>
  </si>
  <si>
    <t>18</t>
  </si>
  <si>
    <t>13.02.03 Электрические станции, сети и системы</t>
  </si>
  <si>
    <t>89</t>
  </si>
  <si>
    <t>53.02.04 Вокальное искусство</t>
  </si>
  <si>
    <t>54</t>
  </si>
  <si>
    <t>33.02.01 Фармация</t>
  </si>
  <si>
    <t>84</t>
  </si>
  <si>
    <t>51.02.01 Народное художественное творчество (по видам)</t>
  </si>
  <si>
    <t>09.02.07 Информационные системы и программирование</t>
  </si>
  <si>
    <t>92</t>
  </si>
  <si>
    <t>13.02.11 Техническая эксплуатация и обслуживание электрического и электромеханического оборудования (по отраслям)</t>
  </si>
  <si>
    <t>19</t>
  </si>
  <si>
    <t>41</t>
  </si>
  <si>
    <t>24.01.04 Слесарь по ремонту авиационной техники</t>
  </si>
  <si>
    <t>29.02.01 Конструирование, моделирование и технология изделий из кожи</t>
  </si>
  <si>
    <t>65</t>
  </si>
  <si>
    <t>38.02.05 Товароведение и экспертиза качества потребительских товаров</t>
  </si>
  <si>
    <t>69</t>
  </si>
  <si>
    <t>40.02.02 Правоохранительная деятельность</t>
  </si>
  <si>
    <t>94</t>
  </si>
  <si>
    <t>54.02.01 Дизайн (по отраслям)</t>
  </si>
  <si>
    <t>15.01.32 Оператор станков с программным управлением</t>
  </si>
  <si>
    <t>15.02.01 Монтаж и техническая эксплуатация промышленного оборудования (по отраслям)</t>
  </si>
  <si>
    <t>62</t>
  </si>
  <si>
    <t>26</t>
  </si>
  <si>
    <t>15.02.12 Монтаж, техническое обслуживание и ремонт промышленного оборудования (по отраслям)</t>
  </si>
  <si>
    <t>42</t>
  </si>
  <si>
    <t>27.02.03 Автоматика и телемеханика на транспорте (железнодорожном транспорте)</t>
  </si>
  <si>
    <t>25</t>
  </si>
  <si>
    <t>73</t>
  </si>
  <si>
    <t>43.01.09 Повар, кондитер</t>
  </si>
  <si>
    <t>53.02.08 Музыкальное звукооператорское мастерство</t>
  </si>
  <si>
    <t>96</t>
  </si>
  <si>
    <t>54.02.05 Живопись с присвоением квалификаций художник-живописец, преподаватель</t>
  </si>
  <si>
    <t>11.02.02 Техническое обслуживание и ремонт радиоэлектронной техники (по отраслям)</t>
  </si>
  <si>
    <t>15.02.07 Автоматизация технологических процессов и производств (по отраслям)</t>
  </si>
  <si>
    <t>27</t>
  </si>
  <si>
    <t>15.02.15 Технология металлообрабатывающего производства</t>
  </si>
  <si>
    <t>88</t>
  </si>
  <si>
    <t>53.02.03 Инструментальное исполнительство (по видам инструментов)</t>
  </si>
  <si>
    <t>93</t>
  </si>
  <si>
    <t>54.01.02 Ювелир</t>
  </si>
  <si>
    <t>08.01.06 Мастер сухого строительства</t>
  </si>
  <si>
    <t>77</t>
  </si>
  <si>
    <t>43.02.14 Гостиничное дело</t>
  </si>
  <si>
    <t>86</t>
  </si>
  <si>
    <t>51.02.03 Библиотековедение</t>
  </si>
  <si>
    <t>43</t>
  </si>
  <si>
    <t>27.02.07 Управление качеством продукции, процессов и услуг (по отраслям)</t>
  </si>
  <si>
    <t>45</t>
  </si>
  <si>
    <t>29.01.08 Оператор швейного оборудования</t>
  </si>
  <si>
    <t>46</t>
  </si>
  <si>
    <t>29.01.17 Оператор вязально-швейного оборудования</t>
  </si>
  <si>
    <t>95</t>
  </si>
  <si>
    <t>54.02.02 Декоративно-прикладное искусство и народные промыслы (по видам)</t>
  </si>
  <si>
    <t>13.02.01 Тепловые электрические станции</t>
  </si>
  <si>
    <t>22</t>
  </si>
  <si>
    <t>15.01.35 Мастер слесарных работ</t>
  </si>
  <si>
    <t>19.02.03 Технология хлеба, кондитерских и макаронных изделий</t>
  </si>
  <si>
    <t>09.02.06 Сетевое и системное администрирование</t>
  </si>
  <si>
    <t>51</t>
  </si>
  <si>
    <t>31.02.02 Акушерское дело</t>
  </si>
  <si>
    <t>44.02.02 Преподавание в начальных классах</t>
  </si>
  <si>
    <t>40</t>
  </si>
  <si>
    <t>35</t>
  </si>
  <si>
    <t>23.01.09 Помощник машиниста (по видам подвижного состава железнодорожного транспорта)</t>
  </si>
  <si>
    <t>68</t>
  </si>
  <si>
    <t>23.02.04 Техническая эксплуатация подъемно-транспортных, строительных, дорожных машин и оборудования (по отраслям)</t>
  </si>
  <si>
    <t>44</t>
  </si>
  <si>
    <t>29.01.05 Закройщик</t>
  </si>
  <si>
    <t>64</t>
  </si>
  <si>
    <t>38.02.04 Коммерция (по отраслям)</t>
  </si>
  <si>
    <t>72</t>
  </si>
  <si>
    <t>43.01.05 Оператор по обработке перевозочных документов на железнодорожном транспорте</t>
  </si>
  <si>
    <t>09.02.01 Компьютерные системы и комплексы</t>
  </si>
  <si>
    <t>74</t>
  </si>
  <si>
    <t>11.01.02 Радиомеханик</t>
  </si>
  <si>
    <t>14.02.01 Атомные электрические станции и установки</t>
  </si>
  <si>
    <t>87</t>
  </si>
  <si>
    <t>53.02.01 Музыкальное образование</t>
  </si>
  <si>
    <t>49</t>
  </si>
  <si>
    <t>29.02.05 Технология текстильных изделий (по видам)</t>
  </si>
  <si>
    <t>91</t>
  </si>
  <si>
    <t>53.02.06 Хоровое дирижирование</t>
  </si>
  <si>
    <t>08.02.09 Монтаж, наладка и эксплуатация электрооборудования промышленных и гражданских зданий</t>
  </si>
  <si>
    <t>28</t>
  </si>
  <si>
    <t>18.02.06 Химическая технология органических веществ</t>
  </si>
  <si>
    <t>23.02.01 Организация перевозок и управление на транспорте (по видам)</t>
  </si>
  <si>
    <t>08.02.01 Строительство и эксплуатация зданий и сооружений</t>
  </si>
  <si>
    <t>29.02.04 Конструирование, моделирование и технология швейных изделий</t>
  </si>
  <si>
    <t>79</t>
  </si>
  <si>
    <t>44.02.01 Дошкольное образование</t>
  </si>
  <si>
    <t>50</t>
  </si>
  <si>
    <t>31.02.01 Лечебное дело</t>
  </si>
  <si>
    <t>52</t>
  </si>
  <si>
    <t>31.02.05 Стоматология ортопедическая</t>
  </si>
  <si>
    <t>38.02.01 Экономика и бухгалтерский учет (по отраслям)</t>
  </si>
  <si>
    <t>40.02.01 Право и организация социального обеспечения</t>
  </si>
  <si>
    <t>43.02.10 Туризм</t>
  </si>
  <si>
    <t>08.01.28 Мастер отделочных строительных и декоративных работ</t>
  </si>
  <si>
    <t>13.02.02 Теплоснабжение и теплотехническое оборудование</t>
  </si>
  <si>
    <t>15.02.08 Технология машиностроения</t>
  </si>
  <si>
    <t>75</t>
  </si>
  <si>
    <t>43.02.12 Технология эстетических услуг</t>
  </si>
  <si>
    <t>Общие сведения</t>
  </si>
  <si>
    <t>Договор действует</t>
  </si>
  <si>
    <t>Договор о целевом обучении расторгнут</t>
  </si>
  <si>
    <t>№ п/п</t>
  </si>
  <si>
    <t>Наименование образовательной организации (сокращенное, в каждой строке с данными)</t>
  </si>
  <si>
    <r>
      <t xml:space="preserve">Код и наименование профессии, специальности
</t>
    </r>
    <r>
      <rPr>
        <sz val="8"/>
        <color rgb="FFFF0000"/>
        <rFont val="Times New Roman"/>
        <family val="1"/>
        <charset val="204"/>
      </rPr>
      <t>В целях корректного обобщения данных просим не вносить измененя в наименования в данной ячейке. Допускается удаление строк с профессиями, выпускники по которым отсутсствуют</t>
    </r>
  </si>
  <si>
    <t>Из них (из гр. 3): трудоустроены по получаемой профессии, специальности
дополнительная информация, не суммируется в гр.1 (графа обязательна для заполнения)</t>
  </si>
  <si>
    <t>Из них (из гр. 3): продолжат обучение
дополнительная информация, не суммируется в гр.1 (графа обязательна для заполнения)</t>
  </si>
  <si>
    <t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
дополнительная информация, не суммируется в гр.1 (графа обязательна для заполнения)</t>
  </si>
  <si>
    <t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
дополнительная информация, не суммируется в гр.1 (графа обязательна для заполнения)</t>
  </si>
  <si>
    <t>из них (из 4): продолжат обучение
дополнительная информация, не суммируется в гр.1 (графа обязательна для заполнения)</t>
  </si>
  <si>
    <t>из них (из 4): будут трудоустроены по полученной профессии, специальности
дополнительная информация, не суммируется в гр.1 (графа обязательна для заполнения)</t>
  </si>
  <si>
    <t>Выпускники 2024 года по договорам о целевом обучении</t>
  </si>
  <si>
    <t>Наименование работодателя, заключившего договор о целевом обучении
Каждый работодатель указывается в отдельной строке</t>
  </si>
  <si>
    <t>ИНН работодателя, заключившего договор о целевом обучении
Каждый работодатель указывается в отдельной строке</t>
  </si>
  <si>
    <t>трудоустроен у работодателя, с которым заключен целевой договор</t>
  </si>
  <si>
    <t>будет трудоустроен у работодателя, с которым заключен целевой договор</t>
  </si>
  <si>
    <t>договор приостановлен (пролонгирован): продолжает обучение по согласованию с работодателем, заключившим договор о целевом обучении</t>
  </si>
  <si>
    <t>договор приостановлен (пролонгирован): призван (будет призван) в Вооруженные Силы РФ</t>
  </si>
  <si>
    <t>договор приостановлен (пролонгирован): находится (будет находиться) в отпуске по уходу за ребенком</t>
  </si>
  <si>
    <t>договор приостановлен (пролонгирован): здоровье, требующее лечения, не позволяющее осуществлять трудовую деятельность</t>
  </si>
  <si>
    <t>расторгнут по инициативе выпускника с возмещением заказчику расходов на меры поддержки</t>
  </si>
  <si>
    <t>расторгнут по инициативе выпускника (освобождение от ответственности за неисполнение обязательств по договору)</t>
  </si>
  <si>
    <t>расторгнут по инициативе работодателя с выплатой компенсации</t>
  </si>
  <si>
    <t>расторгнут по инициативе работодателя (освобождение от ответственности за неисполнение обязательств по договору)</t>
  </si>
  <si>
    <t>расторгнут по соглашению сторон или по независящим от сторон обстоятельствам</t>
  </si>
  <si>
    <t>отказ выпускника от трудоустройства в связи с низким уровнем заработной платы</t>
  </si>
  <si>
    <t>отказ выпускника от трудоустройства в связи с переездом, удаленностью места работы</t>
  </si>
  <si>
    <t>отказ работодателя от трудоустройства в связи с неудовлетворенностью знаниями, умениями, навыками и компетенциями выпускника</t>
  </si>
  <si>
    <t>отказ работодателя от трудоустройства в связи с отсутствием вакансий/сокращением штата предприятия</t>
  </si>
  <si>
    <t>отказ работодателя от трудоустройства и выполнения условий договора (по иным причинам)</t>
  </si>
  <si>
    <t>по независящим причинам: выпускник находится под следствием, отбывает наказание</t>
  </si>
  <si>
    <t>по независящим причинам: выпускник осуществляет постоянный уход за ближайшим родственником</t>
  </si>
  <si>
    <t>по независящим причинам: супруг/супруга выпускника - военнослужащий, проходит службу на другой территории</t>
  </si>
  <si>
    <t>по независящим причинам: выпускнику присвоена инвалидность 1 или 2 группы</t>
  </si>
  <si>
    <t>по независящим причинам: несоблюдение требований законодательства к работникам (медицинские противопоказания, судимость, отказ в допуске к государственной тайне, не прошел аккредитацию специалиста и др.)</t>
  </si>
  <si>
    <t>по независящим причинам: смерть выпускника, тяжелое состояние здоровья</t>
  </si>
  <si>
    <t>трудоустроен у иного работодателя</t>
  </si>
  <si>
    <t>будет трудоустроен у иного работодателя</t>
  </si>
  <si>
    <t>продолжает обучение</t>
  </si>
  <si>
    <t>призван (будет призван) в Вооруженные Силы РФ</t>
  </si>
  <si>
    <t>находятся (будут находиться) в отпуске по уходу за ребенком</t>
  </si>
  <si>
    <t>индивидуальный предприниматель / самозанятый</t>
  </si>
  <si>
    <t>не может трудоустроиться: находится под следствием, отбывает наказание</t>
  </si>
  <si>
    <t>не может трудоустроиться: ухаживает за больными родственниками, иные семейные обстоятельства</t>
  </si>
  <si>
    <t>не может трудоустроиться: смерть выпускника, тяжелое состояние здоровья</t>
  </si>
  <si>
    <t>не имеет мотивации к ведению трудовой деятельности и не планирует трудоустраиваться</t>
  </si>
  <si>
    <t>переехал (планирует переезд) за пределы РФ</t>
  </si>
  <si>
    <t>неофициально трудоустроен</t>
  </si>
  <si>
    <t>отсутствует спрос на специалистов в регионе, находится в поиске работы</t>
  </si>
  <si>
    <t>зарегистрирован в центрах занятости в качестве безработного (получает пособие по безработице)</t>
  </si>
  <si>
    <t>не планирует трудоустраиваться, в том числе по причинам получения иных социальных льгот</t>
  </si>
  <si>
    <r>
      <t xml:space="preserve">Образовательная организация, в которой обучался выпускник, входит в кластер "Профессионалитета"
</t>
    </r>
    <r>
      <rPr>
        <sz val="8"/>
        <color rgb="FFFF0000"/>
        <rFont val="Times New Roman"/>
        <family val="1"/>
        <charset val="204"/>
      </rPr>
      <t xml:space="preserve">
(выберите из выпадающего списка)</t>
    </r>
  </si>
  <si>
    <r>
      <t xml:space="preserve">Целевой договор расторгнут или действует
</t>
    </r>
    <r>
      <rPr>
        <sz val="8"/>
        <color rgb="FFFF0000"/>
        <rFont val="Times New Roman"/>
        <family val="1"/>
        <charset val="204"/>
      </rPr>
      <t xml:space="preserve">
(выберите из выпадающего списка)</t>
    </r>
  </si>
  <si>
    <r>
      <t>Договор о целевом обучении действует, либо приостановлен</t>
    </r>
    <r>
      <rPr>
        <sz val="8"/>
        <color rgb="FFFF0000"/>
        <rFont val="Times New Roman"/>
        <family val="1"/>
        <charset val="204"/>
      </rPr>
      <t xml:space="preserve">
(выберите из выпадающего списка)</t>
    </r>
  </si>
  <si>
    <r>
      <t xml:space="preserve">По чьей инициативе расторгнут целевой договор, последствия расторжения
</t>
    </r>
    <r>
      <rPr>
        <sz val="8"/>
        <color rgb="FFFF0000"/>
        <rFont val="Times New Roman"/>
        <family val="1"/>
        <charset val="204"/>
      </rPr>
      <t xml:space="preserve">
(выберите из выпадающего списка)</t>
    </r>
  </si>
  <si>
    <r>
      <t xml:space="preserve">Причины расторжения договора о целевом обучении
</t>
    </r>
    <r>
      <rPr>
        <sz val="8"/>
        <color rgb="FFFF0000"/>
        <rFont val="Times New Roman"/>
        <family val="1"/>
        <charset val="204"/>
      </rPr>
      <t xml:space="preserve">
(выберите из выпадающего списка)</t>
    </r>
  </si>
  <si>
    <r>
      <t xml:space="preserve">После расторжения договора о целевом обучении выпускник занят (определился с трудоустройством или имеет иную форма занятости)
</t>
    </r>
    <r>
      <rPr>
        <sz val="8"/>
        <color rgb="FFFF0000"/>
        <rFont val="Times New Roman"/>
        <family val="1"/>
        <charset val="204"/>
      </rPr>
      <t xml:space="preserve">
(выберите из выпадающего списка)</t>
    </r>
  </si>
  <si>
    <r>
      <t xml:space="preserve">После расторжения договора о целевом обучении выпускник находится под риском нетрудоустройства
</t>
    </r>
    <r>
      <rPr>
        <sz val="8"/>
        <color rgb="FFFF0000"/>
        <rFont val="Times New Roman"/>
        <family val="1"/>
        <charset val="204"/>
      </rPr>
      <t xml:space="preserve">
(выберите из выпадающего списка)</t>
    </r>
  </si>
  <si>
    <r>
      <t xml:space="preserve">Суммарный выпуск 2024 г.
(человек)
</t>
    </r>
    <r>
      <rPr>
        <sz val="8"/>
        <color rgb="FFFF0000"/>
        <rFont val="Times New Roman"/>
        <family val="1"/>
        <charset val="204"/>
      </rPr>
      <t>рассчитывается автоматически 
(гр.3 + гр.4 + гр.5-16)
Получение значение должно включать всех выпускников  за период с 1 октября 2023 г. по 30 сентября 2024 г. вне зависимости от формы обучения и финансовой основы обучения</t>
    </r>
  </si>
  <si>
    <t xml:space="preserve">Серым цветом выделены графы с дополнительной информацией (также обязательной к заполнению), которая не суммируется в гр.1 "Суммарный выпуск 2024 г.)
Суммарный выпуск 2024 г. (гр.2) рассчитывается автоматически (гр.3 + гр.4 + гр.5-16)
</t>
  </si>
  <si>
    <r>
      <t xml:space="preserve">Из гр. 1 имеют заключенный договор о целевом обучении  
</t>
    </r>
    <r>
      <rPr>
        <sz val="8"/>
        <color rgb="FFFF0000"/>
        <rFont val="Times New Roman"/>
        <family val="1"/>
        <charset val="204"/>
      </rPr>
      <t xml:space="preserve">
Количество в данной графе должно соответствовать информации на листе "2 Выпуск-Целевое"</t>
    </r>
    <r>
      <rPr>
        <sz val="8"/>
        <color theme="1"/>
        <rFont val="Times New Roman"/>
        <family val="1"/>
        <charset val="204"/>
      </rPr>
      <t xml:space="preserve">
дополнительная информация, не суммируется в гр.1 (графа обязательна для заполнения)</t>
    </r>
  </si>
  <si>
    <r>
      <t xml:space="preserve">Код и наименование профессии, специальности
</t>
    </r>
    <r>
      <rPr>
        <sz val="8"/>
        <color rgb="FFFF0000"/>
        <rFont val="Times New Roman"/>
        <family val="1"/>
        <charset val="204"/>
      </rPr>
      <t xml:space="preserve">
(из перечня профессий, специальностей, указанных в гр.1 формы "1 Выпуск-СПО")</t>
    </r>
  </si>
  <si>
    <r>
      <t xml:space="preserve">Уникальный номер выпускника (определяется самостоятельно образовательной организацией, </t>
    </r>
    <r>
      <rPr>
        <sz val="8"/>
        <color rgb="FFFF0000"/>
        <rFont val="Times New Roman"/>
        <family val="1"/>
        <charset val="204"/>
      </rPr>
      <t>должен включать кратое обозначение организации</t>
    </r>
    <r>
      <rPr>
        <sz val="8"/>
        <color theme="1"/>
        <rFont val="Times New Roman"/>
        <family val="1"/>
        <charset val="204"/>
      </rPr>
      <t>)</t>
    </r>
  </si>
  <si>
    <t xml:space="preserve">ОГБПОУ Кинешемский колледж индустрии питания и торговли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</si>
</sst>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ont="0" applyBorder="0" applyProtection="0"/>
  </cellStyleXfs>
  <cellXfs count="27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Fill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workbookViewId="0">
      <selection activeCell="H16" sqref="H16"/>
    </sheetView>
  </sheetViews>
  <sheetFormatPr defaultRowHeight="15" x14ac:dyDescent="0.25"/>
  <cols>
    <col min="1" max="1" width="7.85546875" style="16" customWidth="1"/>
    <col min="2" max="2" width="14" style="6" customWidth="1"/>
    <col min="3" max="3" width="38" style="6" customWidth="1"/>
    <col min="4" max="5" width="25" style="16" customWidth="1"/>
    <col min="6" max="6" width="0.85546875" style="16" customWidth="1"/>
    <col min="7" max="8" width="14" style="16" customWidth="1"/>
    <col min="9" max="9" width="13.28515625" style="16" customWidth="1"/>
    <col min="10" max="10" width="27" style="16" customWidth="1"/>
    <col min="11" max="11" width="13.7109375" style="16" customWidth="1"/>
    <col min="12" max="12" width="14" style="16" customWidth="1"/>
    <col min="13" max="13" width="10.28515625" style="16" customWidth="1"/>
    <col min="14" max="14" width="25.28515625" style="16" customWidth="1"/>
    <col min="15" max="26" width="14" style="16" customWidth="1"/>
  </cols>
  <sheetData>
    <row r="1" spans="1:26" ht="45.75" customHeight="1" x14ac:dyDescent="0.25">
      <c r="A1" s="12" t="s">
        <v>0</v>
      </c>
      <c r="B1" s="3" t="s">
        <v>0</v>
      </c>
      <c r="C1" s="22" t="s">
        <v>280</v>
      </c>
      <c r="D1" s="22"/>
      <c r="E1" s="22"/>
      <c r="F1" s="12"/>
      <c r="G1" s="23" t="s">
        <v>1</v>
      </c>
      <c r="H1" s="23"/>
      <c r="I1" s="23"/>
      <c r="J1" s="23"/>
      <c r="K1" s="23" t="s">
        <v>2</v>
      </c>
      <c r="L1" s="23"/>
      <c r="M1" s="23"/>
      <c r="N1" s="23"/>
      <c r="O1" s="23" t="s">
        <v>3</v>
      </c>
      <c r="P1" s="23"/>
      <c r="Q1" s="23"/>
      <c r="R1" s="23"/>
      <c r="S1" s="23" t="s">
        <v>4</v>
      </c>
      <c r="T1" s="23"/>
      <c r="U1" s="23"/>
      <c r="V1" s="23"/>
      <c r="W1" s="21" t="s">
        <v>5</v>
      </c>
      <c r="X1" s="21"/>
      <c r="Y1" s="21"/>
      <c r="Z1" s="21"/>
    </row>
    <row r="2" spans="1:26" ht="15" customHeight="1" x14ac:dyDescent="0.25">
      <c r="A2" s="12"/>
      <c r="B2" s="3"/>
      <c r="C2" s="4"/>
      <c r="D2" s="14"/>
      <c r="E2" s="14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2" customFormat="1" ht="188.25" customHeight="1" x14ac:dyDescent="0.25">
      <c r="A3" s="10" t="s">
        <v>0</v>
      </c>
      <c r="B3" s="5" t="s">
        <v>224</v>
      </c>
      <c r="C3" s="5" t="s">
        <v>225</v>
      </c>
      <c r="D3" s="10" t="s">
        <v>279</v>
      </c>
      <c r="E3" s="15" t="s">
        <v>281</v>
      </c>
      <c r="F3" s="10"/>
      <c r="G3" s="10" t="s">
        <v>6</v>
      </c>
      <c r="H3" s="15" t="s">
        <v>226</v>
      </c>
      <c r="I3" s="15" t="s">
        <v>227</v>
      </c>
      <c r="J3" s="15" t="s">
        <v>228</v>
      </c>
      <c r="K3" s="10" t="s">
        <v>7</v>
      </c>
      <c r="L3" s="15" t="s">
        <v>231</v>
      </c>
      <c r="M3" s="15" t="s">
        <v>230</v>
      </c>
      <c r="N3" s="15" t="s">
        <v>229</v>
      </c>
      <c r="O3" s="10" t="s">
        <v>8</v>
      </c>
      <c r="P3" s="10" t="s">
        <v>9</v>
      </c>
      <c r="Q3" s="10" t="s">
        <v>10</v>
      </c>
      <c r="R3" s="10" t="s">
        <v>11</v>
      </c>
      <c r="S3" s="10" t="s">
        <v>12</v>
      </c>
      <c r="T3" s="10" t="s">
        <v>13</v>
      </c>
      <c r="U3" s="10" t="s">
        <v>14</v>
      </c>
      <c r="V3" s="10" t="s">
        <v>15</v>
      </c>
      <c r="W3" s="10" t="s">
        <v>16</v>
      </c>
      <c r="X3" s="10" t="s">
        <v>17</v>
      </c>
      <c r="Y3" s="10" t="s">
        <v>18</v>
      </c>
      <c r="Z3" s="10" t="s">
        <v>19</v>
      </c>
    </row>
    <row r="4" spans="1:26" ht="12.75" customHeight="1" x14ac:dyDescent="0.25">
      <c r="A4" s="12" t="s">
        <v>20</v>
      </c>
      <c r="B4" s="3"/>
      <c r="C4" s="3"/>
      <c r="D4" s="12">
        <v>1</v>
      </c>
      <c r="E4" s="17" t="s">
        <v>22</v>
      </c>
      <c r="F4" s="12"/>
      <c r="G4" s="12" t="s">
        <v>24</v>
      </c>
      <c r="H4" s="12" t="s">
        <v>25</v>
      </c>
      <c r="I4" s="12" t="s">
        <v>26</v>
      </c>
      <c r="J4" s="12" t="s">
        <v>27</v>
      </c>
      <c r="K4" s="12" t="s">
        <v>28</v>
      </c>
      <c r="L4" s="12" t="s">
        <v>29</v>
      </c>
      <c r="M4" s="12" t="s">
        <v>30</v>
      </c>
      <c r="N4" s="12" t="s">
        <v>31</v>
      </c>
      <c r="O4" s="12" t="s">
        <v>32</v>
      </c>
      <c r="P4" s="12" t="s">
        <v>33</v>
      </c>
      <c r="Q4" s="12" t="s">
        <v>34</v>
      </c>
      <c r="R4" s="12" t="s">
        <v>35</v>
      </c>
      <c r="S4" s="12" t="s">
        <v>36</v>
      </c>
      <c r="T4" s="12" t="s">
        <v>37</v>
      </c>
      <c r="U4" s="12" t="s">
        <v>38</v>
      </c>
      <c r="V4" s="12" t="s">
        <v>39</v>
      </c>
      <c r="W4" s="12" t="s">
        <v>40</v>
      </c>
      <c r="X4" s="12" t="s">
        <v>41</v>
      </c>
      <c r="Y4" s="12" t="s">
        <v>42</v>
      </c>
      <c r="Z4" s="12" t="s">
        <v>43</v>
      </c>
    </row>
    <row r="5" spans="1:26" x14ac:dyDescent="0.25">
      <c r="A5" s="12" t="s">
        <v>21</v>
      </c>
      <c r="B5" s="3"/>
      <c r="C5" s="3" t="s">
        <v>158</v>
      </c>
      <c r="D5" s="12">
        <f>SUM(G5,K5,O5,P5,Q5,R5,S5,T5,U5,V5,W5,X5,Y5,Z5)</f>
        <v>0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4" x14ac:dyDescent="0.25">
      <c r="A6" s="12" t="s">
        <v>23</v>
      </c>
      <c r="B6" s="3"/>
      <c r="C6" s="3" t="s">
        <v>115</v>
      </c>
      <c r="D6" s="13">
        <f t="shared" ref="D6:D69" si="0">SUM(G6,K6,O6,P6,Q6,R6,S6,T6,U6,V6,W6,X6,Y6,Z6)</f>
        <v>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x14ac:dyDescent="0.25">
      <c r="A7" s="12" t="s">
        <v>24</v>
      </c>
      <c r="B7" s="3"/>
      <c r="C7" s="3" t="s">
        <v>111</v>
      </c>
      <c r="D7" s="13">
        <f t="shared" si="0"/>
        <v>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4" x14ac:dyDescent="0.25">
      <c r="A8" s="12" t="s">
        <v>28</v>
      </c>
      <c r="B8" s="3"/>
      <c r="C8" s="3" t="s">
        <v>215</v>
      </c>
      <c r="D8" s="13">
        <f t="shared" si="0"/>
        <v>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24" x14ac:dyDescent="0.25">
      <c r="A9" s="12" t="s">
        <v>32</v>
      </c>
      <c r="B9" s="3"/>
      <c r="C9" s="3" t="s">
        <v>204</v>
      </c>
      <c r="D9" s="13">
        <f>SUM(G9,K9,O9,P9,Q9,R9,S9,T9,U9,V9,W9,X9,Y9,Z9)</f>
        <v>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6" x14ac:dyDescent="0.25">
      <c r="A10" s="12" t="s">
        <v>33</v>
      </c>
      <c r="B10" s="3"/>
      <c r="C10" s="3" t="s">
        <v>200</v>
      </c>
      <c r="D10" s="13">
        <f t="shared" si="0"/>
        <v>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72" x14ac:dyDescent="0.25">
      <c r="A11" s="19" t="s">
        <v>34</v>
      </c>
      <c r="B11" s="18" t="s">
        <v>284</v>
      </c>
      <c r="C11" s="18" t="s">
        <v>83</v>
      </c>
      <c r="D11" s="19">
        <f t="shared" si="0"/>
        <v>14</v>
      </c>
      <c r="E11" s="19"/>
      <c r="F11" s="19"/>
      <c r="G11" s="19">
        <v>4</v>
      </c>
      <c r="H11" s="19">
        <v>3</v>
      </c>
      <c r="I11" s="19"/>
      <c r="J11" s="19"/>
      <c r="K11" s="19"/>
      <c r="L11" s="12"/>
      <c r="M11" s="12"/>
      <c r="N11" s="12"/>
      <c r="O11" s="12"/>
      <c r="P11" s="12">
        <v>2</v>
      </c>
      <c r="Q11" s="12">
        <v>8</v>
      </c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12" t="s">
        <v>35</v>
      </c>
      <c r="B12" s="3"/>
      <c r="C12" s="3" t="s">
        <v>190</v>
      </c>
      <c r="D12" s="13">
        <f t="shared" si="0"/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2" t="s">
        <v>36</v>
      </c>
      <c r="B13" s="3"/>
      <c r="C13" s="3" t="s">
        <v>175</v>
      </c>
      <c r="D13" s="13">
        <f t="shared" si="0"/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4" x14ac:dyDescent="0.25">
      <c r="A14" s="12" t="s">
        <v>37</v>
      </c>
      <c r="B14" s="3"/>
      <c r="C14" s="3" t="s">
        <v>124</v>
      </c>
      <c r="D14" s="13">
        <f t="shared" si="0"/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12" t="s">
        <v>38</v>
      </c>
      <c r="B15" s="3"/>
      <c r="C15" s="3" t="s">
        <v>192</v>
      </c>
      <c r="D15" s="13">
        <f t="shared" si="0"/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4" x14ac:dyDescent="0.25">
      <c r="A16" s="12" t="s">
        <v>39</v>
      </c>
      <c r="B16" s="3"/>
      <c r="C16" s="3" t="s">
        <v>150</v>
      </c>
      <c r="D16" s="13">
        <f t="shared" si="0"/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6" x14ac:dyDescent="0.25">
      <c r="A17" s="12" t="s">
        <v>40</v>
      </c>
      <c r="B17" s="3"/>
      <c r="C17" s="3" t="s">
        <v>84</v>
      </c>
      <c r="D17" s="13">
        <f t="shared" si="0"/>
        <v>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12" t="s">
        <v>41</v>
      </c>
      <c r="B18" s="3"/>
      <c r="C18" s="3" t="s">
        <v>171</v>
      </c>
      <c r="D18" s="13">
        <f t="shared" si="0"/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4" x14ac:dyDescent="0.25">
      <c r="A19" s="12" t="s">
        <v>42</v>
      </c>
      <c r="B19" s="3"/>
      <c r="C19" s="3" t="s">
        <v>216</v>
      </c>
      <c r="D19" s="13">
        <f t="shared" si="0"/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12" t="s">
        <v>43</v>
      </c>
      <c r="B20" s="3"/>
      <c r="C20" s="3" t="s">
        <v>117</v>
      </c>
      <c r="D20" s="13">
        <f t="shared" si="0"/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4" x14ac:dyDescent="0.25">
      <c r="A21" s="12" t="s">
        <v>86</v>
      </c>
      <c r="B21" s="3"/>
      <c r="C21" s="3" t="s">
        <v>87</v>
      </c>
      <c r="D21" s="13">
        <f t="shared" si="0"/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48" x14ac:dyDescent="0.25">
      <c r="A22" s="12" t="s">
        <v>116</v>
      </c>
      <c r="B22" s="3"/>
      <c r="C22" s="3" t="s">
        <v>126</v>
      </c>
      <c r="D22" s="13">
        <f t="shared" si="0"/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4" x14ac:dyDescent="0.25">
      <c r="A23" s="12" t="s">
        <v>127</v>
      </c>
      <c r="B23" s="3"/>
      <c r="C23" s="3" t="s">
        <v>193</v>
      </c>
      <c r="D23" s="13">
        <f t="shared" si="0"/>
        <v>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24" x14ac:dyDescent="0.25">
      <c r="A24" s="12" t="s">
        <v>69</v>
      </c>
      <c r="B24" s="3"/>
      <c r="C24" s="3" t="s">
        <v>70</v>
      </c>
      <c r="D24" s="13">
        <f t="shared" si="0"/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4" x14ac:dyDescent="0.25">
      <c r="A25" s="12" t="s">
        <v>91</v>
      </c>
      <c r="B25" s="3"/>
      <c r="C25" s="3" t="s">
        <v>137</v>
      </c>
      <c r="D25" s="13">
        <f t="shared" si="0"/>
        <v>0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x14ac:dyDescent="0.25">
      <c r="A26" s="12" t="s">
        <v>172</v>
      </c>
      <c r="B26" s="3"/>
      <c r="C26" s="3" t="s">
        <v>173</v>
      </c>
      <c r="D26" s="13">
        <f t="shared" si="0"/>
        <v>0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24" x14ac:dyDescent="0.25">
      <c r="A27" s="12" t="s">
        <v>55</v>
      </c>
      <c r="B27" s="3"/>
      <c r="C27" s="3" t="s">
        <v>138</v>
      </c>
      <c r="D27" s="13">
        <f t="shared" si="0"/>
        <v>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24" x14ac:dyDescent="0.25">
      <c r="A28" s="12" t="s">
        <v>49</v>
      </c>
      <c r="B28" s="3"/>
      <c r="C28" s="3" t="s">
        <v>151</v>
      </c>
      <c r="D28" s="13">
        <f t="shared" si="0"/>
        <v>0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x14ac:dyDescent="0.25">
      <c r="A29" s="12" t="s">
        <v>144</v>
      </c>
      <c r="B29" s="3"/>
      <c r="C29" s="3" t="s">
        <v>217</v>
      </c>
      <c r="D29" s="13">
        <f t="shared" si="0"/>
        <v>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6" x14ac:dyDescent="0.25">
      <c r="A30" s="12" t="s">
        <v>140</v>
      </c>
      <c r="B30" s="3"/>
      <c r="C30" s="3" t="s">
        <v>141</v>
      </c>
      <c r="D30" s="13">
        <f t="shared" si="0"/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24" x14ac:dyDescent="0.25">
      <c r="A31" s="12" t="s">
        <v>152</v>
      </c>
      <c r="B31" s="3"/>
      <c r="C31" s="3" t="s">
        <v>153</v>
      </c>
      <c r="D31" s="13">
        <f t="shared" si="0"/>
        <v>0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24" x14ac:dyDescent="0.25">
      <c r="A32" s="12" t="s">
        <v>201</v>
      </c>
      <c r="B32" s="3"/>
      <c r="C32" s="3" t="s">
        <v>202</v>
      </c>
      <c r="D32" s="13">
        <f t="shared" si="0"/>
        <v>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x14ac:dyDescent="0.25">
      <c r="A33" s="12" t="s">
        <v>77</v>
      </c>
      <c r="B33" s="3"/>
      <c r="C33" s="3" t="s">
        <v>112</v>
      </c>
      <c r="D33" s="13">
        <f t="shared" si="0"/>
        <v>0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4" x14ac:dyDescent="0.25">
      <c r="A34" s="12" t="s">
        <v>97</v>
      </c>
      <c r="B34" s="3"/>
      <c r="C34" s="3" t="s">
        <v>174</v>
      </c>
      <c r="D34" s="13">
        <f t="shared" si="0"/>
        <v>0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72" customHeight="1" x14ac:dyDescent="0.25">
      <c r="A35" s="19" t="s">
        <v>101</v>
      </c>
      <c r="B35" s="20" t="s">
        <v>284</v>
      </c>
      <c r="C35" s="18" t="s">
        <v>102</v>
      </c>
      <c r="D35" s="19">
        <f t="shared" si="0"/>
        <v>17</v>
      </c>
      <c r="E35" s="19"/>
      <c r="F35" s="19"/>
      <c r="G35" s="19">
        <v>5</v>
      </c>
      <c r="H35" s="19">
        <v>5</v>
      </c>
      <c r="I35" s="19"/>
      <c r="J35" s="19"/>
      <c r="K35" s="19"/>
      <c r="L35" s="19"/>
      <c r="M35" s="19"/>
      <c r="N35" s="19"/>
      <c r="O35" s="19"/>
      <c r="P35" s="19">
        <v>1</v>
      </c>
      <c r="Q35" s="19">
        <v>9</v>
      </c>
      <c r="R35" s="19">
        <v>2</v>
      </c>
      <c r="S35" s="19"/>
      <c r="T35" s="19"/>
      <c r="U35" s="19"/>
      <c r="V35" s="19"/>
      <c r="W35" s="19"/>
      <c r="X35" s="19"/>
      <c r="Y35" s="19"/>
      <c r="Z35" s="19"/>
    </row>
    <row r="36" spans="1:26" x14ac:dyDescent="0.25">
      <c r="A36" s="12" t="s">
        <v>56</v>
      </c>
      <c r="B36" s="3"/>
      <c r="C36" s="3" t="s">
        <v>57</v>
      </c>
      <c r="D36" s="13">
        <f t="shared" si="0"/>
        <v>0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25">
      <c r="A37" s="12" t="s">
        <v>103</v>
      </c>
      <c r="B37" s="3"/>
      <c r="C37" s="3" t="s">
        <v>104</v>
      </c>
      <c r="D37" s="13">
        <f t="shared" si="0"/>
        <v>0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25">
      <c r="A38" s="12" t="s">
        <v>105</v>
      </c>
      <c r="B38" s="3"/>
      <c r="C38" s="3" t="s">
        <v>106</v>
      </c>
      <c r="D38" s="13">
        <f t="shared" si="0"/>
        <v>0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6" x14ac:dyDescent="0.25">
      <c r="A39" s="12" t="s">
        <v>180</v>
      </c>
      <c r="B39" s="3"/>
      <c r="C39" s="3" t="s">
        <v>181</v>
      </c>
      <c r="D39" s="13">
        <f t="shared" si="0"/>
        <v>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x14ac:dyDescent="0.25">
      <c r="A40" s="12" t="s">
        <v>58</v>
      </c>
      <c r="B40" s="3"/>
      <c r="C40" s="3" t="s">
        <v>59</v>
      </c>
      <c r="D40" s="13">
        <f t="shared" si="0"/>
        <v>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24" x14ac:dyDescent="0.25">
      <c r="A41" s="12" t="s">
        <v>46</v>
      </c>
      <c r="B41" s="3"/>
      <c r="C41" s="3" t="s">
        <v>71</v>
      </c>
      <c r="D41" s="13">
        <f>SUM(G41,K41,O41,P41,Q41,R41,S41,T41,U41,V41,W41,X41,Y41,Z41)</f>
        <v>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24" x14ac:dyDescent="0.25">
      <c r="A42" s="12" t="s">
        <v>100</v>
      </c>
      <c r="B42" s="3"/>
      <c r="C42" s="3" t="s">
        <v>203</v>
      </c>
      <c r="D42" s="13">
        <f t="shared" si="0"/>
        <v>0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24" x14ac:dyDescent="0.25">
      <c r="A43" s="12" t="s">
        <v>52</v>
      </c>
      <c r="B43" s="3"/>
      <c r="C43" s="3" t="s">
        <v>72</v>
      </c>
      <c r="D43" s="13">
        <f t="shared" si="0"/>
        <v>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6" x14ac:dyDescent="0.25">
      <c r="A44" s="12" t="s">
        <v>179</v>
      </c>
      <c r="B44" s="3"/>
      <c r="C44" s="3" t="s">
        <v>183</v>
      </c>
      <c r="D44" s="13">
        <f t="shared" si="0"/>
        <v>0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24" x14ac:dyDescent="0.25">
      <c r="A45" s="12" t="s">
        <v>128</v>
      </c>
      <c r="B45" s="3"/>
      <c r="C45" s="3" t="s">
        <v>129</v>
      </c>
      <c r="D45" s="13">
        <f t="shared" si="0"/>
        <v>0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24" x14ac:dyDescent="0.25">
      <c r="A46" s="12" t="s">
        <v>142</v>
      </c>
      <c r="B46" s="3"/>
      <c r="C46" s="3" t="s">
        <v>143</v>
      </c>
      <c r="D46" s="13">
        <f t="shared" si="0"/>
        <v>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4" x14ac:dyDescent="0.25">
      <c r="A47" s="12" t="s">
        <v>163</v>
      </c>
      <c r="B47" s="3"/>
      <c r="C47" s="3" t="s">
        <v>164</v>
      </c>
      <c r="D47" s="13">
        <f t="shared" si="0"/>
        <v>0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x14ac:dyDescent="0.25">
      <c r="A48" s="12" t="s">
        <v>184</v>
      </c>
      <c r="B48" s="3"/>
      <c r="C48" s="3" t="s">
        <v>185</v>
      </c>
      <c r="D48" s="13">
        <f t="shared" si="0"/>
        <v>0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x14ac:dyDescent="0.25">
      <c r="A49" s="12" t="s">
        <v>165</v>
      </c>
      <c r="B49" s="3"/>
      <c r="C49" s="3" t="s">
        <v>166</v>
      </c>
      <c r="D49" s="13">
        <f t="shared" si="0"/>
        <v>0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24" x14ac:dyDescent="0.25">
      <c r="A50" s="12" t="s">
        <v>167</v>
      </c>
      <c r="B50" s="3"/>
      <c r="C50" s="3" t="s">
        <v>168</v>
      </c>
      <c r="D50" s="13">
        <f t="shared" si="0"/>
        <v>0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24" x14ac:dyDescent="0.25">
      <c r="A51" s="12" t="s">
        <v>88</v>
      </c>
      <c r="B51" s="3"/>
      <c r="C51" s="3" t="s">
        <v>130</v>
      </c>
      <c r="D51" s="13">
        <f t="shared" si="0"/>
        <v>0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24" x14ac:dyDescent="0.25">
      <c r="A52" s="12" t="s">
        <v>82</v>
      </c>
      <c r="B52" s="3"/>
      <c r="C52" s="3" t="s">
        <v>205</v>
      </c>
      <c r="D52" s="13">
        <f t="shared" si="0"/>
        <v>0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24" x14ac:dyDescent="0.25">
      <c r="A53" s="12" t="s">
        <v>196</v>
      </c>
      <c r="B53" s="3"/>
      <c r="C53" s="3" t="s">
        <v>197</v>
      </c>
      <c r="D53" s="13">
        <f t="shared" si="0"/>
        <v>0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x14ac:dyDescent="0.25">
      <c r="A54" s="12" t="s">
        <v>208</v>
      </c>
      <c r="B54" s="3"/>
      <c r="C54" s="3" t="s">
        <v>209</v>
      </c>
      <c r="D54" s="13">
        <f t="shared" si="0"/>
        <v>0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x14ac:dyDescent="0.25">
      <c r="A55" s="12" t="s">
        <v>176</v>
      </c>
      <c r="B55" s="3"/>
      <c r="C55" s="3" t="s">
        <v>177</v>
      </c>
      <c r="D55" s="13">
        <f t="shared" si="0"/>
        <v>0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x14ac:dyDescent="0.25">
      <c r="A56" s="12" t="s">
        <v>210</v>
      </c>
      <c r="B56" s="3"/>
      <c r="C56" s="3" t="s">
        <v>211</v>
      </c>
      <c r="D56" s="13">
        <f t="shared" si="0"/>
        <v>0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x14ac:dyDescent="0.25">
      <c r="A57" s="12" t="s">
        <v>60</v>
      </c>
      <c r="B57" s="3"/>
      <c r="C57" s="3" t="s">
        <v>61</v>
      </c>
      <c r="D57" s="13">
        <f t="shared" si="0"/>
        <v>0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25">
      <c r="A58" s="12" t="s">
        <v>120</v>
      </c>
      <c r="B58" s="3"/>
      <c r="C58" s="3" t="s">
        <v>121</v>
      </c>
      <c r="D58" s="13">
        <f t="shared" si="0"/>
        <v>0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x14ac:dyDescent="0.25">
      <c r="A59" s="12" t="s">
        <v>113</v>
      </c>
      <c r="B59" s="3"/>
      <c r="C59" s="3" t="s">
        <v>114</v>
      </c>
      <c r="D59" s="13">
        <f t="shared" si="0"/>
        <v>0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24" x14ac:dyDescent="0.25">
      <c r="A60" s="12" t="s">
        <v>89</v>
      </c>
      <c r="B60" s="3"/>
      <c r="C60" s="3" t="s">
        <v>90</v>
      </c>
      <c r="D60" s="13">
        <f t="shared" si="0"/>
        <v>0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24" x14ac:dyDescent="0.25">
      <c r="A61" s="12" t="s">
        <v>73</v>
      </c>
      <c r="B61" s="3"/>
      <c r="C61" s="3" t="s">
        <v>74</v>
      </c>
      <c r="D61" s="13">
        <f t="shared" si="0"/>
        <v>0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x14ac:dyDescent="0.25">
      <c r="A62" s="12" t="s">
        <v>62</v>
      </c>
      <c r="B62" s="3"/>
      <c r="C62" s="3" t="s">
        <v>63</v>
      </c>
      <c r="D62" s="13">
        <f t="shared" si="0"/>
        <v>0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24" x14ac:dyDescent="0.25">
      <c r="A63" s="12" t="s">
        <v>75</v>
      </c>
      <c r="B63" s="3"/>
      <c r="C63" s="3" t="s">
        <v>76</v>
      </c>
      <c r="D63" s="13">
        <f t="shared" si="0"/>
        <v>0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x14ac:dyDescent="0.25">
      <c r="A64" s="12" t="s">
        <v>92</v>
      </c>
      <c r="B64" s="3"/>
      <c r="C64" s="3" t="s">
        <v>93</v>
      </c>
      <c r="D64" s="13">
        <f t="shared" si="0"/>
        <v>0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x14ac:dyDescent="0.25">
      <c r="A65" s="12" t="s">
        <v>44</v>
      </c>
      <c r="B65" s="3"/>
      <c r="C65" s="3" t="s">
        <v>45</v>
      </c>
      <c r="D65" s="13">
        <f t="shared" si="0"/>
        <v>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24" x14ac:dyDescent="0.25">
      <c r="A66" s="12" t="s">
        <v>139</v>
      </c>
      <c r="B66" s="3"/>
      <c r="C66" s="3" t="s">
        <v>212</v>
      </c>
      <c r="D66" s="13">
        <f t="shared" si="0"/>
        <v>0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25">
      <c r="A67" s="12" t="s">
        <v>47</v>
      </c>
      <c r="B67" s="3"/>
      <c r="C67" s="3" t="s">
        <v>48</v>
      </c>
      <c r="D67" s="13">
        <f t="shared" si="0"/>
        <v>0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72" x14ac:dyDescent="0.25">
      <c r="A68" s="12" t="s">
        <v>186</v>
      </c>
      <c r="B68" s="3" t="s">
        <v>284</v>
      </c>
      <c r="C68" s="18" t="s">
        <v>187</v>
      </c>
      <c r="D68" s="19">
        <f t="shared" si="0"/>
        <v>13</v>
      </c>
      <c r="E68" s="19"/>
      <c r="F68" s="19"/>
      <c r="G68" s="19">
        <v>5</v>
      </c>
      <c r="H68" s="19">
        <v>4</v>
      </c>
      <c r="I68" s="19"/>
      <c r="J68" s="19"/>
      <c r="K68" s="19"/>
      <c r="L68" s="19"/>
      <c r="M68" s="19"/>
      <c r="N68" s="19"/>
      <c r="O68" s="19"/>
      <c r="P68" s="19">
        <v>2</v>
      </c>
      <c r="Q68" s="19">
        <v>6</v>
      </c>
      <c r="R68" s="19"/>
      <c r="S68" s="19"/>
      <c r="T68" s="19"/>
      <c r="U68" s="19"/>
      <c r="V68" s="19"/>
      <c r="W68" s="19"/>
      <c r="X68" s="19"/>
      <c r="Y68" s="19"/>
      <c r="Z68" s="12"/>
    </row>
    <row r="69" spans="1:26" ht="72" x14ac:dyDescent="0.25">
      <c r="A69" s="12" t="s">
        <v>131</v>
      </c>
      <c r="B69" s="3" t="s">
        <v>284</v>
      </c>
      <c r="C69" s="18" t="s">
        <v>132</v>
      </c>
      <c r="D69" s="19">
        <f t="shared" si="0"/>
        <v>16</v>
      </c>
      <c r="E69" s="19"/>
      <c r="F69" s="19"/>
      <c r="G69" s="19">
        <v>13</v>
      </c>
      <c r="H69" s="19">
        <v>11</v>
      </c>
      <c r="I69" s="19">
        <v>1</v>
      </c>
      <c r="J69" s="19"/>
      <c r="K69" s="19"/>
      <c r="L69" s="19"/>
      <c r="M69" s="19"/>
      <c r="N69" s="19"/>
      <c r="O69" s="19"/>
      <c r="P69" s="19"/>
      <c r="Q69" s="19">
        <v>2</v>
      </c>
      <c r="R69" s="19">
        <v>1</v>
      </c>
      <c r="S69" s="19"/>
      <c r="T69" s="19"/>
      <c r="U69" s="19"/>
      <c r="V69" s="19"/>
      <c r="W69" s="19"/>
      <c r="X69" s="19"/>
      <c r="Y69" s="19"/>
      <c r="Z69" s="12"/>
    </row>
    <row r="70" spans="1:26" x14ac:dyDescent="0.25">
      <c r="A70" s="12" t="s">
        <v>109</v>
      </c>
      <c r="B70" s="3"/>
      <c r="C70" s="18" t="s">
        <v>110</v>
      </c>
      <c r="D70" s="19">
        <f t="shared" ref="D70:D100" si="1">SUM(G70,K70,O70,P70,Q70,R70,S70,T70,U70,V70,W70,X70,Y70,Z70)</f>
        <v>0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2"/>
    </row>
    <row r="71" spans="1:26" x14ac:dyDescent="0.25">
      <c r="A71" s="12" t="s">
        <v>85</v>
      </c>
      <c r="B71" s="3"/>
      <c r="C71" s="18" t="s">
        <v>94</v>
      </c>
      <c r="D71" s="19">
        <f t="shared" si="1"/>
        <v>0</v>
      </c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2"/>
    </row>
    <row r="72" spans="1:26" ht="24" x14ac:dyDescent="0.25">
      <c r="A72" s="12" t="s">
        <v>182</v>
      </c>
      <c r="B72" s="3"/>
      <c r="C72" s="18" t="s">
        <v>213</v>
      </c>
      <c r="D72" s="19">
        <f t="shared" si="1"/>
        <v>0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2"/>
    </row>
    <row r="73" spans="1:26" x14ac:dyDescent="0.25">
      <c r="A73" s="12" t="s">
        <v>133</v>
      </c>
      <c r="B73" s="3"/>
      <c r="C73" s="18" t="s">
        <v>134</v>
      </c>
      <c r="D73" s="19">
        <f t="shared" si="1"/>
        <v>0</v>
      </c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2"/>
    </row>
    <row r="74" spans="1:26" x14ac:dyDescent="0.25">
      <c r="A74" s="12" t="s">
        <v>78</v>
      </c>
      <c r="B74" s="3"/>
      <c r="C74" s="18" t="s">
        <v>79</v>
      </c>
      <c r="D74" s="19">
        <f t="shared" si="1"/>
        <v>0</v>
      </c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2"/>
    </row>
    <row r="75" spans="1:26" ht="72" x14ac:dyDescent="0.25">
      <c r="A75" s="12" t="s">
        <v>64</v>
      </c>
      <c r="B75" s="3" t="s">
        <v>284</v>
      </c>
      <c r="C75" s="18" t="s">
        <v>65</v>
      </c>
      <c r="D75" s="19">
        <f t="shared" si="1"/>
        <v>13</v>
      </c>
      <c r="E75" s="19"/>
      <c r="F75" s="19"/>
      <c r="G75" s="19">
        <v>12</v>
      </c>
      <c r="H75" s="19">
        <v>5</v>
      </c>
      <c r="I75" s="19">
        <v>1</v>
      </c>
      <c r="J75" s="19"/>
      <c r="K75" s="19"/>
      <c r="L75" s="19"/>
      <c r="M75" s="19"/>
      <c r="N75" s="19"/>
      <c r="O75" s="19"/>
      <c r="P75" s="19"/>
      <c r="Q75" s="19"/>
      <c r="R75" s="19">
        <v>1</v>
      </c>
      <c r="S75" s="19"/>
      <c r="T75" s="19"/>
      <c r="U75" s="19"/>
      <c r="V75" s="19"/>
      <c r="W75" s="19"/>
      <c r="X75" s="19"/>
      <c r="Y75" s="19"/>
      <c r="Z75" s="12"/>
    </row>
    <row r="76" spans="1:26" ht="24" x14ac:dyDescent="0.25">
      <c r="A76" s="12" t="s">
        <v>188</v>
      </c>
      <c r="B76" s="3"/>
      <c r="C76" s="18" t="s">
        <v>189</v>
      </c>
      <c r="D76" s="19">
        <f t="shared" si="1"/>
        <v>0</v>
      </c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2"/>
    </row>
    <row r="77" spans="1:26" ht="72" x14ac:dyDescent="0.25">
      <c r="A77" s="12" t="s">
        <v>145</v>
      </c>
      <c r="B77" s="3" t="s">
        <v>284</v>
      </c>
      <c r="C77" s="18" t="s">
        <v>146</v>
      </c>
      <c r="D77" s="19">
        <f t="shared" si="1"/>
        <v>42</v>
      </c>
      <c r="E77" s="19"/>
      <c r="F77" s="19"/>
      <c r="G77" s="19">
        <v>27</v>
      </c>
      <c r="H77" s="19">
        <v>20</v>
      </c>
      <c r="I77" s="19">
        <v>1</v>
      </c>
      <c r="J77" s="19"/>
      <c r="K77" s="19"/>
      <c r="L77" s="19"/>
      <c r="M77" s="19"/>
      <c r="N77" s="19"/>
      <c r="O77" s="19"/>
      <c r="P77" s="19">
        <v>2</v>
      </c>
      <c r="Q77" s="19">
        <v>12</v>
      </c>
      <c r="R77" s="19">
        <v>1</v>
      </c>
      <c r="S77" s="19"/>
      <c r="T77" s="19"/>
      <c r="U77" s="19"/>
      <c r="V77" s="19"/>
      <c r="W77" s="19"/>
      <c r="X77" s="19"/>
      <c r="Y77" s="19"/>
      <c r="Z77" s="12"/>
    </row>
    <row r="78" spans="1:26" x14ac:dyDescent="0.25">
      <c r="A78" s="12" t="s">
        <v>191</v>
      </c>
      <c r="B78" s="3"/>
      <c r="C78" s="3" t="s">
        <v>214</v>
      </c>
      <c r="D78" s="13">
        <f t="shared" si="1"/>
        <v>0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25">
      <c r="A79" s="12" t="s">
        <v>218</v>
      </c>
      <c r="B79" s="3"/>
      <c r="C79" s="3" t="s">
        <v>219</v>
      </c>
      <c r="D79" s="13">
        <f t="shared" si="1"/>
        <v>0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5">
      <c r="A80" s="12" t="s">
        <v>80</v>
      </c>
      <c r="B80" s="3"/>
      <c r="C80" s="3" t="s">
        <v>81</v>
      </c>
      <c r="D80" s="13">
        <f t="shared" si="1"/>
        <v>0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5">
      <c r="A81" s="12" t="s">
        <v>159</v>
      </c>
      <c r="B81" s="3"/>
      <c r="C81" s="3" t="s">
        <v>160</v>
      </c>
      <c r="D81" s="13">
        <f t="shared" si="1"/>
        <v>0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5">
      <c r="A82" s="12" t="s">
        <v>50</v>
      </c>
      <c r="B82" s="3"/>
      <c r="C82" s="3" t="s">
        <v>51</v>
      </c>
      <c r="D82" s="13">
        <f t="shared" si="1"/>
        <v>0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5">
      <c r="A83" s="12" t="s">
        <v>206</v>
      </c>
      <c r="B83" s="3"/>
      <c r="C83" s="3" t="s">
        <v>207</v>
      </c>
      <c r="D83" s="13">
        <f t="shared" si="1"/>
        <v>0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5">
      <c r="A84" s="12" t="s">
        <v>66</v>
      </c>
      <c r="B84" s="3"/>
      <c r="C84" s="3" t="s">
        <v>178</v>
      </c>
      <c r="D84" s="13">
        <f t="shared" si="1"/>
        <v>0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24" x14ac:dyDescent="0.25">
      <c r="A85" s="12" t="s">
        <v>53</v>
      </c>
      <c r="B85" s="3"/>
      <c r="C85" s="3" t="s">
        <v>54</v>
      </c>
      <c r="D85" s="13">
        <f t="shared" si="1"/>
        <v>0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24" x14ac:dyDescent="0.25">
      <c r="A86" s="12" t="s">
        <v>95</v>
      </c>
      <c r="B86" s="3"/>
      <c r="C86" s="3" t="s">
        <v>96</v>
      </c>
      <c r="D86" s="13">
        <f t="shared" si="1"/>
        <v>0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5">
      <c r="A87" s="12" t="s">
        <v>98</v>
      </c>
      <c r="B87" s="3"/>
      <c r="C87" s="3" t="s">
        <v>99</v>
      </c>
      <c r="D87" s="13">
        <f t="shared" si="1"/>
        <v>0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24" x14ac:dyDescent="0.25">
      <c r="A88" s="12" t="s">
        <v>122</v>
      </c>
      <c r="B88" s="3"/>
      <c r="C88" s="3" t="s">
        <v>123</v>
      </c>
      <c r="D88" s="13">
        <f t="shared" si="1"/>
        <v>0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24" x14ac:dyDescent="0.25">
      <c r="A89" s="12" t="s">
        <v>107</v>
      </c>
      <c r="B89" s="3"/>
      <c r="C89" s="3" t="s">
        <v>108</v>
      </c>
      <c r="D89" s="13">
        <f t="shared" si="1"/>
        <v>0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5">
      <c r="A90" s="12" t="s">
        <v>161</v>
      </c>
      <c r="B90" s="3"/>
      <c r="C90" s="3" t="s">
        <v>162</v>
      </c>
      <c r="D90" s="13">
        <f t="shared" si="1"/>
        <v>0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5">
      <c r="A91" s="12" t="s">
        <v>194</v>
      </c>
      <c r="B91" s="3"/>
      <c r="C91" s="3" t="s">
        <v>195</v>
      </c>
      <c r="D91" s="13">
        <f t="shared" si="1"/>
        <v>0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4" x14ac:dyDescent="0.25">
      <c r="A92" s="12" t="s">
        <v>154</v>
      </c>
      <c r="B92" s="3"/>
      <c r="C92" s="3" t="s">
        <v>155</v>
      </c>
      <c r="D92" s="13">
        <f t="shared" si="1"/>
        <v>0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5">
      <c r="A93" s="12" t="s">
        <v>118</v>
      </c>
      <c r="B93" s="3"/>
      <c r="C93" s="3" t="s">
        <v>119</v>
      </c>
      <c r="D93" s="13">
        <f t="shared" si="1"/>
        <v>0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5">
      <c r="A94" s="12" t="s">
        <v>67</v>
      </c>
      <c r="B94" s="3"/>
      <c r="C94" s="3" t="s">
        <v>68</v>
      </c>
      <c r="D94" s="13">
        <f t="shared" si="1"/>
        <v>0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5">
      <c r="A95" s="12" t="s">
        <v>198</v>
      </c>
      <c r="B95" s="3"/>
      <c r="C95" s="3" t="s">
        <v>199</v>
      </c>
      <c r="D95" s="13">
        <f t="shared" si="1"/>
        <v>0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24" x14ac:dyDescent="0.25">
      <c r="A96" s="12" t="s">
        <v>125</v>
      </c>
      <c r="B96" s="3"/>
      <c r="C96" s="3" t="s">
        <v>147</v>
      </c>
      <c r="D96" s="13">
        <f t="shared" si="1"/>
        <v>0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5">
      <c r="A97" s="12" t="s">
        <v>156</v>
      </c>
      <c r="B97" s="3"/>
      <c r="C97" s="3" t="s">
        <v>157</v>
      </c>
      <c r="D97" s="13">
        <f t="shared" si="1"/>
        <v>0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25">
      <c r="A98" s="12" t="s">
        <v>135</v>
      </c>
      <c r="B98" s="3"/>
      <c r="C98" s="3" t="s">
        <v>136</v>
      </c>
      <c r="D98" s="13">
        <f t="shared" si="1"/>
        <v>0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24" x14ac:dyDescent="0.25">
      <c r="A99" s="12" t="s">
        <v>169</v>
      </c>
      <c r="B99" s="3"/>
      <c r="C99" s="3" t="s">
        <v>170</v>
      </c>
      <c r="D99" s="13">
        <f t="shared" si="1"/>
        <v>0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24" x14ac:dyDescent="0.25">
      <c r="A100" s="12" t="s">
        <v>148</v>
      </c>
      <c r="B100" s="3"/>
      <c r="C100" s="3" t="s">
        <v>149</v>
      </c>
      <c r="D100" s="13">
        <f t="shared" si="1"/>
        <v>0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</sheetData>
  <mergeCells count="6">
    <mergeCell ref="W1:Z1"/>
    <mergeCell ref="C1:E1"/>
    <mergeCell ref="G1:J1"/>
    <mergeCell ref="K1:N1"/>
    <mergeCell ref="O1:R1"/>
    <mergeCell ref="S1:V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opLeftCell="J1" workbookViewId="0">
      <selection activeCell="L16" sqref="L16"/>
    </sheetView>
  </sheetViews>
  <sheetFormatPr defaultRowHeight="15" x14ac:dyDescent="0.25"/>
  <cols>
    <col min="1" max="1" width="5.85546875" customWidth="1"/>
    <col min="2" max="2" width="18.28515625" customWidth="1"/>
    <col min="3" max="3" width="14" customWidth="1"/>
    <col min="4" max="4" width="19" customWidth="1"/>
    <col min="5" max="7" width="14" customWidth="1"/>
    <col min="8" max="12" width="66.85546875" customWidth="1"/>
  </cols>
  <sheetData>
    <row r="1" spans="1:12" ht="15.75" x14ac:dyDescent="0.25">
      <c r="A1" s="7" t="s">
        <v>232</v>
      </c>
    </row>
    <row r="2" spans="1:12" x14ac:dyDescent="0.25">
      <c r="A2" s="5" t="s">
        <v>0</v>
      </c>
      <c r="B2" s="5" t="s">
        <v>220</v>
      </c>
      <c r="C2" s="24" t="s">
        <v>220</v>
      </c>
      <c r="D2" s="25"/>
      <c r="E2" s="25"/>
      <c r="F2" s="26"/>
      <c r="G2" s="5"/>
      <c r="H2" s="5" t="s">
        <v>221</v>
      </c>
      <c r="I2" s="24" t="s">
        <v>222</v>
      </c>
      <c r="J2" s="25"/>
      <c r="K2" s="25"/>
      <c r="L2" s="26"/>
    </row>
    <row r="3" spans="1:12" s="11" customFormat="1" x14ac:dyDescent="0.25">
      <c r="A3" s="10" t="s">
        <v>223</v>
      </c>
      <c r="B3" s="10" t="s">
        <v>21</v>
      </c>
      <c r="C3" s="10" t="s">
        <v>23</v>
      </c>
      <c r="D3" s="10" t="s">
        <v>24</v>
      </c>
      <c r="E3" s="10" t="s">
        <v>28</v>
      </c>
      <c r="F3" s="10" t="s">
        <v>32</v>
      </c>
      <c r="G3" s="10" t="s">
        <v>33</v>
      </c>
      <c r="H3" s="10" t="s">
        <v>34</v>
      </c>
      <c r="I3" s="10" t="s">
        <v>35</v>
      </c>
      <c r="J3" s="10" t="s">
        <v>36</v>
      </c>
      <c r="K3" s="10" t="s">
        <v>37</v>
      </c>
      <c r="L3" s="10" t="s">
        <v>38</v>
      </c>
    </row>
    <row r="4" spans="1:12" ht="123.75" x14ac:dyDescent="0.25">
      <c r="A4" s="5" t="s">
        <v>0</v>
      </c>
      <c r="B4" s="5" t="s">
        <v>282</v>
      </c>
      <c r="C4" s="5" t="s">
        <v>272</v>
      </c>
      <c r="D4" s="5" t="s">
        <v>283</v>
      </c>
      <c r="E4" s="5" t="s">
        <v>233</v>
      </c>
      <c r="F4" s="5" t="s">
        <v>234</v>
      </c>
      <c r="G4" s="5" t="s">
        <v>273</v>
      </c>
      <c r="H4" s="5" t="s">
        <v>274</v>
      </c>
      <c r="I4" s="5" t="s">
        <v>275</v>
      </c>
      <c r="J4" s="5" t="s">
        <v>276</v>
      </c>
      <c r="K4" s="5" t="s">
        <v>277</v>
      </c>
      <c r="L4" s="5" t="s">
        <v>278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</sheetData>
  <mergeCells count="2">
    <mergeCell ref="I2:L2"/>
    <mergeCell ref="C2:F2"/>
  </mergeCells>
  <dataValidations count="2">
    <dataValidation type="list" allowBlank="1" showInputMessage="1" showErrorMessage="1" sqref="C5:C99">
      <formula1>"да,нет"</formula1>
    </dataValidation>
    <dataValidation type="list" allowBlank="1" showInputMessage="1" showErrorMessage="1" sqref="G5:G99">
      <formula1>"действует,расторгнут"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'Списки (справочно)'!$A$5:$A$10</xm:f>
          </x14:formula1>
          <xm:sqref>H5:H99</xm:sqref>
        </x14:dataValidation>
        <x14:dataValidation type="list" allowBlank="1" showInputMessage="1" showErrorMessage="1">
          <x14:formula1>
            <xm:f>'Списки (справочно)'!$B$5:$B$9</xm:f>
          </x14:formula1>
          <xm:sqref>I5:I99</xm:sqref>
        </x14:dataValidation>
        <x14:dataValidation type="list" allowBlank="1" showInputMessage="1" showErrorMessage="1">
          <x14:formula1>
            <xm:f>'Списки (справочно)'!$C$5:$C$15</xm:f>
          </x14:formula1>
          <xm:sqref>J5:J99</xm:sqref>
        </x14:dataValidation>
        <x14:dataValidation type="list" allowBlank="1" showInputMessage="1" showErrorMessage="1">
          <x14:formula1>
            <xm:f>'Списки (справочно)'!$D$5:$D$14</xm:f>
          </x14:formula1>
          <xm:sqref>K5:K99</xm:sqref>
        </x14:dataValidation>
        <x14:dataValidation type="list" allowBlank="1" showInputMessage="1" showErrorMessage="1">
          <x14:formula1>
            <xm:f>'Списки (справочно)'!$E$5:$E$11</xm:f>
          </x14:formula1>
          <xm:sqref>L5:L99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activeCell="D18" sqref="D18"/>
    </sheetView>
  </sheetViews>
  <sheetFormatPr defaultRowHeight="15" x14ac:dyDescent="0.25"/>
  <cols>
    <col min="1" max="5" width="50.140625" style="9" customWidth="1"/>
  </cols>
  <sheetData>
    <row r="2" spans="1:5" x14ac:dyDescent="0.25">
      <c r="A2" s="5" t="s">
        <v>34</v>
      </c>
      <c r="B2" s="5" t="s">
        <v>35</v>
      </c>
      <c r="C2" s="5" t="s">
        <v>36</v>
      </c>
      <c r="D2" s="5" t="s">
        <v>37</v>
      </c>
      <c r="E2" s="5" t="s">
        <v>38</v>
      </c>
    </row>
    <row r="3" spans="1:5" ht="45" x14ac:dyDescent="0.25">
      <c r="A3" s="5" t="s">
        <v>274</v>
      </c>
      <c r="B3" s="5" t="s">
        <v>275</v>
      </c>
      <c r="C3" s="5" t="s">
        <v>276</v>
      </c>
      <c r="D3" s="5" t="s">
        <v>277</v>
      </c>
      <c r="E3" s="5" t="s">
        <v>278</v>
      </c>
    </row>
    <row r="5" spans="1:5" ht="22.5" x14ac:dyDescent="0.25">
      <c r="A5" s="8" t="s">
        <v>235</v>
      </c>
      <c r="B5" s="8" t="s">
        <v>241</v>
      </c>
      <c r="C5" s="8" t="s">
        <v>246</v>
      </c>
      <c r="D5" s="8" t="s">
        <v>257</v>
      </c>
      <c r="E5" s="8" t="s">
        <v>266</v>
      </c>
    </row>
    <row r="6" spans="1:5" ht="22.5" x14ac:dyDescent="0.25">
      <c r="A6" s="8" t="s">
        <v>236</v>
      </c>
      <c r="B6" s="8" t="s">
        <v>242</v>
      </c>
      <c r="C6" s="8" t="s">
        <v>247</v>
      </c>
      <c r="D6" s="8" t="s">
        <v>258</v>
      </c>
      <c r="E6" s="8" t="s">
        <v>267</v>
      </c>
    </row>
    <row r="7" spans="1:5" ht="33.75" x14ac:dyDescent="0.25">
      <c r="A7" s="8" t="s">
        <v>237</v>
      </c>
      <c r="B7" s="8" t="s">
        <v>243</v>
      </c>
      <c r="C7" s="8" t="s">
        <v>248</v>
      </c>
      <c r="D7" s="8" t="s">
        <v>259</v>
      </c>
      <c r="E7" s="8" t="s">
        <v>268</v>
      </c>
    </row>
    <row r="8" spans="1:5" ht="22.5" x14ac:dyDescent="0.25">
      <c r="A8" s="8" t="s">
        <v>238</v>
      </c>
      <c r="B8" s="8" t="s">
        <v>244</v>
      </c>
      <c r="C8" s="8" t="s">
        <v>249</v>
      </c>
      <c r="D8" s="8" t="s">
        <v>260</v>
      </c>
      <c r="E8" s="8" t="s">
        <v>269</v>
      </c>
    </row>
    <row r="9" spans="1:5" ht="22.5" x14ac:dyDescent="0.25">
      <c r="A9" s="8" t="s">
        <v>239</v>
      </c>
      <c r="B9" s="8" t="s">
        <v>245</v>
      </c>
      <c r="C9" s="8" t="s">
        <v>250</v>
      </c>
      <c r="D9" s="8" t="s">
        <v>261</v>
      </c>
      <c r="E9" s="8" t="s">
        <v>270</v>
      </c>
    </row>
    <row r="10" spans="1:5" ht="33.75" x14ac:dyDescent="0.25">
      <c r="A10" s="8" t="s">
        <v>240</v>
      </c>
      <c r="C10" s="8" t="s">
        <v>251</v>
      </c>
      <c r="D10" s="8" t="s">
        <v>262</v>
      </c>
      <c r="E10" s="8" t="s">
        <v>271</v>
      </c>
    </row>
    <row r="11" spans="1:5" ht="22.5" x14ac:dyDescent="0.25">
      <c r="C11" s="8" t="s">
        <v>252</v>
      </c>
      <c r="D11" s="8" t="s">
        <v>263</v>
      </c>
      <c r="E11" s="8" t="s">
        <v>244</v>
      </c>
    </row>
    <row r="12" spans="1:5" ht="22.5" x14ac:dyDescent="0.25">
      <c r="C12" s="8" t="s">
        <v>253</v>
      </c>
      <c r="D12" s="8" t="s">
        <v>264</v>
      </c>
    </row>
    <row r="13" spans="1:5" ht="22.5" x14ac:dyDescent="0.25">
      <c r="C13" s="8" t="s">
        <v>254</v>
      </c>
      <c r="D13" s="8" t="s">
        <v>265</v>
      </c>
    </row>
    <row r="14" spans="1:5" ht="56.25" x14ac:dyDescent="0.25">
      <c r="C14" s="8" t="s">
        <v>255</v>
      </c>
      <c r="D14" s="8" t="s">
        <v>244</v>
      </c>
    </row>
    <row r="15" spans="1:5" ht="22.5" x14ac:dyDescent="0.25">
      <c r="C15" s="8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Общий выпуск</vt:lpstr>
      <vt:lpstr>2. Выпуск-целевое</vt:lpstr>
      <vt:lpstr>Списки (справочно)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Занятость выпускников 2024 (октябрь)</dc:title>
  <dc:creator/>
  <cp:lastModifiedBy/>
  <dcterms:created xsi:type="dcterms:W3CDTF">2006-09-16T00:00:00Z</dcterms:created>
  <dcterms:modified xsi:type="dcterms:W3CDTF">2025-01-21T08:07:27Z</dcterms:modified>
</cp:coreProperties>
</file>