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630"/>
  </bookViews>
  <sheets>
    <sheet name="Сведения об МТО" sheetId="1" r:id="rId1"/>
    <sheet name="Классификатор" sheetId="2" r:id="rId2"/>
    <sheet name="Валидация" sheetId="3" state="hidden" r:id="rId3"/>
  </sheets>
  <definedNames>
    <definedName name="_xlnm.Print_Area" localSheetId="0">'Сведения об МТО'!$B$1:$L$24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K24" i="1" l="1"/>
  <c r="K23" i="1"/>
  <c r="K22" i="1"/>
  <c r="K21" i="1"/>
  <c r="K20" i="1"/>
  <c r="K18" i="1"/>
  <c r="K17" i="1"/>
  <c r="K16" i="1"/>
  <c r="K25" i="1" l="1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" i="3"/>
</calcChain>
</file>

<file path=xl/sharedStrings.xml><?xml version="1.0" encoding="utf-8"?>
<sst xmlns="http://schemas.openxmlformats.org/spreadsheetml/2006/main" count="104" uniqueCount="90">
  <si>
    <t>№ п/п</t>
  </si>
  <si>
    <t>Кол-во на одного чел.</t>
  </si>
  <si>
    <t>Кол-во для всех рабочих мест</t>
  </si>
  <si>
    <t>Фактическое наименование позиции (исходя из условий, созданных в ЦПДЭ)</t>
  </si>
  <si>
    <t>Номер (наименование) комплекта оценочной документации:</t>
  </si>
  <si>
    <t>УТВЕРЖДАЮ:</t>
  </si>
  <si>
    <t>Руководитель:</t>
  </si>
  <si>
    <t>Наименование позиции 
(в соответствии с перечнем оборудования/инструментов/инфраструктурным листом, предусмотренным комплектом оценочной документации)</t>
  </si>
  <si>
    <t>Минимальные технические характеристики
 (в соответствии с перечнем оборудования/инструментов//инфраструктурным листом, предусмотренным комплектом оценочной документации)</t>
  </si>
  <si>
    <t>Сведения о соответствии центра проведения демонстрационного экзамена условиям, установленным используемыми комплектами оценочной документации</t>
  </si>
  <si>
    <t>Настоящие сведения являются приложением и используются в совокупности с паспортом ЦПДЭ:</t>
  </si>
  <si>
    <t>(заполняется наименование ЦПДЭ в соответствии со сведениями, указанными в цифровой платформе проведения демонстрационного экзамена)</t>
  </si>
  <si>
    <t>Продукция и услуги сельского хозяйства и охоты</t>
  </si>
  <si>
    <t>Продукция лесоводства, лесозаготовок и связанные с этим услуги</t>
  </si>
  <si>
    <t>Рыба и прочая продукция рыболовства и рыбоводства; услуги, связанные с рыболовством и рыбоводством</t>
  </si>
  <si>
    <t>КОД</t>
  </si>
  <si>
    <t xml:space="preserve">Наименование </t>
  </si>
  <si>
    <t>Уголь</t>
  </si>
  <si>
    <t>Нефть и газ природный</t>
  </si>
  <si>
    <t>Руды металлические</t>
  </si>
  <si>
    <t>Продукция горнодобывающих производств прочая</t>
  </si>
  <si>
    <t>Услуги в области добычи полезных ископаемых</t>
  </si>
  <si>
    <t>Продукты пищевые</t>
  </si>
  <si>
    <t>Напитки</t>
  </si>
  <si>
    <t>Изделия табачные</t>
  </si>
  <si>
    <t>Текстиль и изделия текстильные</t>
  </si>
  <si>
    <t>Одежда</t>
  </si>
  <si>
    <t>Кожа и изделия из кожи</t>
  </si>
  <si>
    <t>Древесина и изделия из дерева и пробки, кроме мебели; изделия из соломки и материалов для плетения</t>
  </si>
  <si>
    <t>Бумага и изделия из бумаги</t>
  </si>
  <si>
    <t>Кокс и нефтепродукты</t>
  </si>
  <si>
    <t>Вещества химические и продукты химические</t>
  </si>
  <si>
    <t>Средства лекарственные и материалы, применяемые в медицинских целях</t>
  </si>
  <si>
    <t>Изделия резиновые и пластмассовые</t>
  </si>
  <si>
    <t>Продукты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</si>
  <si>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</si>
  <si>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</si>
  <si>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компьютерное, электронное и оптическое</t>
  </si>
  <si>
    <t>Оборудование электрическое</t>
  </si>
  <si>
    <t>Машины и оборудование, не включенные в другие группировки</t>
  </si>
  <si>
    <t>Средства автотранспортные, прицепы и полуприцепы</t>
  </si>
  <si>
    <t>Средства транспортные и оборудование, прочие</t>
  </si>
  <si>
    <t>Мебель</t>
  </si>
  <si>
    <t>Изделия готовые прочие</t>
  </si>
  <si>
    <t>Электроэнергия, газ, пар и кондиционирование воздуха</t>
  </si>
  <si>
    <t>Вода природная; услуги по очистке воды и водоснабжению</t>
  </si>
  <si>
    <t>Здания и работы по возведению зданий</t>
  </si>
  <si>
    <t>Сооружения и строительные работы в области гражданского строительства</t>
  </si>
  <si>
    <t>Продукция и различные услуги частных домашних хозяйств для собственных нужд</t>
  </si>
  <si>
    <t>Класс
 (в соответствии с утвержденным ОКПД-2)</t>
  </si>
  <si>
    <t>Примерная стоимость единицы продукции</t>
  </si>
  <si>
    <t>Фактические технические характеристики 
(исходя из условий, созданных в ЦПДЭ)</t>
  </si>
  <si>
    <t>Комментарий 
(при необходимости)</t>
  </si>
  <si>
    <r>
      <t>(</t>
    </r>
    <r>
      <rPr>
        <b/>
        <sz val="9"/>
        <color theme="1"/>
        <rFont val="Times New Roman"/>
        <family val="1"/>
        <charset val="204"/>
      </rPr>
      <t>ЗАПОЛНЕНИЕ ДОЛЖНО СООТВЕТСТВОВАТЬ ПАСПОРТУ ЦПДЭ</t>
    </r>
    <r>
      <rPr>
        <sz val="9"/>
        <color theme="1"/>
        <rFont val="Times New Roman"/>
        <family val="1"/>
        <charset val="204"/>
      </rPr>
      <t xml:space="preserve"> - указывается шифр-код (наименование) конкретного комплекта оценочной документации, который используется при проведении демонстрационного экхамена по профессии, специальности СПО, уровню демонстрационного экзамена)</t>
    </r>
  </si>
  <si>
    <t>Приложение № 2                                                                                                                      к Положению о проведении обследований центров проведения
 демонстрационного экзамена в 2023 году, утвержденному                                                                        приказом ФГБОУ ДПО ИРПО
от                                  №</t>
  </si>
  <si>
    <t xml:space="preserve">Примерная стоимость на всех
</t>
  </si>
  <si>
    <t>ОГБПОУ Кинешемский колледж индустрии питания и торговли</t>
  </si>
  <si>
    <t>КОД 38.02.04-2023</t>
  </si>
  <si>
    <t>Компьютер/ноутбук</t>
  </si>
  <si>
    <t>Наличие выхода в Интернет, программное обеспечение - офисный пакет приложений (текстовый и табличный редактор), монитор не менее 14 дюймов. Клавиатура и мышь - совместимые с компьютером рабочего места</t>
  </si>
  <si>
    <t>Сетевая инфраструктура</t>
  </si>
  <si>
    <t>Сервер, коммутатор, маршрутутилизатор, точка доступа (может быть в серверной)</t>
  </si>
  <si>
    <t>Принтер или многофункциональное устройство (принтер-сканер-копир)</t>
  </si>
  <si>
    <t>Совместимый с компьютером рабочего места</t>
  </si>
  <si>
    <t>ПО Справочно-правовая система</t>
  </si>
  <si>
    <t>Содержание нормативно-правовой базы в области торговли</t>
  </si>
  <si>
    <t>Офисный стол</t>
  </si>
  <si>
    <t>Размеры (ШхГхВ) не менее 1400х600х750 см или два одноместных стола в сумме таких же размеров, столешница не тоньше 2 см</t>
  </si>
  <si>
    <t>Стул</t>
  </si>
  <si>
    <t>На четырех ножках или крестовине, рассчитанный на вес не менее 100 кг.</t>
  </si>
  <si>
    <t>Углекислый ОУ-1 или аналог</t>
  </si>
  <si>
    <t>Огнетушитель:</t>
  </si>
  <si>
    <t>Клавиатура</t>
  </si>
  <si>
    <t>Совместимая с компьютером рабочего места</t>
  </si>
  <si>
    <t>Мышь</t>
  </si>
  <si>
    <t>Ноутбук Lenovo V110-15IAP</t>
  </si>
  <si>
    <t xml:space="preserve">Процессор: Intel(R)  Pentium CPU №4200@ 1.1 GHz 
Частота процессора: 1600 МГц
Объем оперативной памяти: 4 ГБ
Объем жесткого диска: 500 ГБ
Диагональ экрана: 15.6 "
Видеокарта: Intel HD Graphics 4400 
Вес: 2.1 кг
Оптический привод:  DVD-RW
Bluetooth: есть
ОС MS-Windows Windows 10.    64 bits с последними установленными обновлениями
Microsoft OFFICE 2013, Adobe READER. Архиватор </t>
  </si>
  <si>
    <t>Многофункциональное устройство / лазерный ч/б принтер</t>
  </si>
  <si>
    <t>МФУ цветное лазерное CANON i-SENSYS  MF633Cdw</t>
  </si>
  <si>
    <t>Огнетушители ЯРПОЖИНВЕСТ
Порошковый: ОП -4(3)№27 -1шт. Масса 5,2 кг. Рабочее давление- 1,4 Мпа. Тип порошка Полигон АВСЕ. 
Углекислотный: СО2 ОУ3№10 – 1шт. Периодический осмотр. Тип порошка Углекислота.</t>
  </si>
  <si>
    <t>Углекислый ОУ-1</t>
  </si>
  <si>
    <t>Стол прямоугольный шириной 100 см глубиной 70 см и высотой 75 см.
столешница не тоньше 25 мм белая или светло-серая ламинированная поверхность столешницы</t>
  </si>
  <si>
    <t xml:space="preserve">Оптическая проводная минимум 2-х кнопочная мышь. С колесиком навигации. Microsoft Compact Optical Mouse 500 Black USB </t>
  </si>
  <si>
    <t>Стул с низкой спинкой, без подлокотников
рассчитанные на вес не менее 100 кг</t>
  </si>
  <si>
    <t>26 Оборудование компьютерное, электронное и оптическое</t>
  </si>
  <si>
    <t>31 Мебель</t>
  </si>
  <si>
    <t>Сервер, коммутатор, маршрутутилизатор, точка доступа</t>
  </si>
  <si>
    <t>32 Изделия готовые прочие</t>
  </si>
  <si>
    <t>х</t>
  </si>
  <si>
    <t>Нормативно-правовой базы в области торговли (госфинансы)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</si>
</sst>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0" xfId="0" applyFont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16" fontId="3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 wrapText="1"/>
    </xf>
    <xf numFmtId="0" fontId="11" fillId="3" borderId="1" xfId="2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lassifikators.ru/okpd/03" TargetMode="External"/><Relationship Id="rId2" Type="http://schemas.openxmlformats.org/officeDocument/2006/relationships/hyperlink" Target="https://classifikators.ru/okpd/02" TargetMode="External"/><Relationship Id="rId1" Type="http://schemas.openxmlformats.org/officeDocument/2006/relationships/hyperlink" Target="https://classifikators.ru/okpd/01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9"/>
  <sheetViews>
    <sheetView tabSelected="1" view="pageBreakPreview" zoomScale="80" zoomScaleNormal="70" zoomScaleSheetLayoutView="80" workbookViewId="0">
      <selection activeCell="L24" sqref="L24"/>
    </sheetView>
  </sheetViews>
  <sheetFormatPr defaultColWidth="9.140625" defaultRowHeight="18.75" x14ac:dyDescent="0.25"/>
  <cols>
    <col min="1" max="2" width="9.140625" style="6"/>
    <col min="3" max="3" width="30" style="7" customWidth="1"/>
    <col min="4" max="4" width="36.140625" style="7" customWidth="1"/>
    <col min="5" max="5" width="36.28515625" style="7" customWidth="1"/>
    <col min="6" max="6" width="36.42578125" style="7" customWidth="1"/>
    <col min="7" max="7" width="17.7109375" style="7" customWidth="1"/>
    <col min="8" max="8" width="23.140625" style="7" customWidth="1"/>
    <col min="9" max="9" width="13" style="7" customWidth="1"/>
    <col min="10" max="10" width="14.28515625" style="12" customWidth="1"/>
    <col min="11" max="11" width="17.7109375" style="12" customWidth="1"/>
    <col min="12" max="12" width="18" style="7" customWidth="1"/>
    <col min="13" max="16384" width="9.140625" style="6"/>
  </cols>
  <sheetData>
    <row r="1" spans="2:12" ht="18" x14ac:dyDescent="0.3">
      <c r="J1" s="7"/>
      <c r="K1" s="7"/>
    </row>
    <row r="2" spans="2:12" ht="115.15" customHeight="1" x14ac:dyDescent="0.25">
      <c r="G2" s="49" t="s">
        <v>54</v>
      </c>
      <c r="H2" s="50"/>
      <c r="I2" s="50"/>
      <c r="J2" s="50"/>
      <c r="K2" s="50"/>
      <c r="L2" s="50"/>
    </row>
    <row r="3" spans="2:12" ht="30" customHeight="1" x14ac:dyDescent="0.3">
      <c r="H3" s="8"/>
      <c r="I3" s="8"/>
      <c r="J3" s="8"/>
      <c r="K3" s="8"/>
      <c r="L3" s="8"/>
    </row>
    <row r="4" spans="2:12" ht="23.25" customHeight="1" x14ac:dyDescent="0.25">
      <c r="G4" s="51" t="s">
        <v>5</v>
      </c>
      <c r="H4" s="52"/>
      <c r="I4" s="52"/>
      <c r="J4" s="52"/>
      <c r="K4" s="52"/>
      <c r="L4" s="52"/>
    </row>
    <row r="5" spans="2:12" ht="23.25" customHeight="1" x14ac:dyDescent="0.25">
      <c r="G5" s="7" t="s">
        <v>6</v>
      </c>
      <c r="H5" s="53"/>
      <c r="I5" s="53"/>
      <c r="J5" s="53"/>
      <c r="K5" s="53"/>
      <c r="L5" s="53"/>
    </row>
    <row r="6" spans="2:12" ht="18.600000000000001" thickBot="1" x14ac:dyDescent="0.35">
      <c r="J6" s="7"/>
      <c r="K6" s="7"/>
    </row>
    <row r="7" spans="2:12" ht="18" customHeight="1" x14ac:dyDescent="0.25">
      <c r="B7" s="54" t="s">
        <v>9</v>
      </c>
      <c r="C7" s="55"/>
      <c r="D7" s="55"/>
      <c r="E7" s="55"/>
      <c r="F7" s="55"/>
      <c r="G7" s="55"/>
      <c r="H7" s="55"/>
      <c r="I7" s="55"/>
      <c r="J7" s="55"/>
      <c r="K7" s="55"/>
      <c r="L7" s="56"/>
    </row>
    <row r="8" spans="2:12" ht="18" x14ac:dyDescent="0.3"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2:12" ht="18.75" customHeight="1" thickBot="1" x14ac:dyDescent="0.3">
      <c r="B9" s="43" t="s">
        <v>10</v>
      </c>
      <c r="C9" s="44"/>
      <c r="D9" s="44"/>
      <c r="E9" s="44"/>
      <c r="F9" s="16"/>
      <c r="G9" s="57" t="s">
        <v>56</v>
      </c>
      <c r="H9" s="57"/>
      <c r="I9" s="57"/>
      <c r="J9" s="57"/>
      <c r="K9" s="57"/>
      <c r="L9" s="17"/>
    </row>
    <row r="10" spans="2:12" ht="18" customHeight="1" x14ac:dyDescent="0.25">
      <c r="B10" s="45" t="s">
        <v>11</v>
      </c>
      <c r="C10" s="46"/>
      <c r="D10" s="46"/>
      <c r="E10" s="46"/>
      <c r="F10" s="18"/>
      <c r="G10" s="18"/>
      <c r="H10" s="18"/>
      <c r="I10" s="18"/>
      <c r="J10" s="18"/>
      <c r="K10" s="18"/>
      <c r="L10" s="19"/>
    </row>
    <row r="11" spans="2:12" ht="20.25" customHeight="1" x14ac:dyDescent="0.3">
      <c r="B11" s="40"/>
      <c r="C11" s="20"/>
      <c r="D11" s="20"/>
      <c r="E11" s="21"/>
      <c r="F11" s="22"/>
      <c r="G11" s="23"/>
      <c r="H11" s="23"/>
      <c r="I11" s="23"/>
      <c r="J11" s="24"/>
      <c r="K11" s="24"/>
      <c r="L11" s="15"/>
    </row>
    <row r="12" spans="2:12" ht="31.5" customHeight="1" thickBot="1" x14ac:dyDescent="0.3">
      <c r="B12" s="43" t="s">
        <v>4</v>
      </c>
      <c r="C12" s="44"/>
      <c r="D12" s="44"/>
      <c r="E12" s="44"/>
      <c r="F12" s="16"/>
      <c r="G12" s="57" t="s">
        <v>57</v>
      </c>
      <c r="H12" s="57"/>
      <c r="I12" s="57"/>
      <c r="J12" s="57"/>
      <c r="K12" s="57"/>
      <c r="L12" s="17"/>
    </row>
    <row r="13" spans="2:12" ht="36" customHeight="1" x14ac:dyDescent="0.25">
      <c r="B13" s="47" t="s">
        <v>53</v>
      </c>
      <c r="C13" s="48"/>
      <c r="D13" s="48"/>
      <c r="E13" s="48"/>
      <c r="F13" s="18"/>
      <c r="G13" s="18"/>
      <c r="H13" s="18"/>
      <c r="I13" s="18"/>
      <c r="J13" s="18"/>
      <c r="K13" s="18"/>
      <c r="L13" s="19"/>
    </row>
    <row r="14" spans="2:12" x14ac:dyDescent="0.25">
      <c r="B14" s="25"/>
      <c r="C14" s="26"/>
      <c r="D14" s="26"/>
      <c r="E14" s="26"/>
      <c r="F14" s="26"/>
      <c r="G14" s="23"/>
      <c r="H14" s="26"/>
      <c r="I14" s="26"/>
      <c r="J14" s="23"/>
      <c r="K14" s="23"/>
      <c r="L14" s="15"/>
    </row>
    <row r="15" spans="2:12" ht="149.25" customHeight="1" x14ac:dyDescent="0.25">
      <c r="B15" s="27" t="s">
        <v>0</v>
      </c>
      <c r="C15" s="28" t="s">
        <v>7</v>
      </c>
      <c r="D15" s="29" t="s">
        <v>8</v>
      </c>
      <c r="E15" s="28" t="s">
        <v>3</v>
      </c>
      <c r="F15" s="28" t="s">
        <v>51</v>
      </c>
      <c r="G15" s="28" t="s">
        <v>49</v>
      </c>
      <c r="H15" s="28" t="s">
        <v>1</v>
      </c>
      <c r="I15" s="28" t="s">
        <v>2</v>
      </c>
      <c r="J15" s="28" t="s">
        <v>50</v>
      </c>
      <c r="K15" s="28" t="s">
        <v>55</v>
      </c>
      <c r="L15" s="30" t="s">
        <v>52</v>
      </c>
    </row>
    <row r="16" spans="2:12" ht="204.75" customHeight="1" x14ac:dyDescent="0.25">
      <c r="B16" s="31">
        <v>1</v>
      </c>
      <c r="C16" s="9" t="s">
        <v>58</v>
      </c>
      <c r="D16" s="10" t="s">
        <v>59</v>
      </c>
      <c r="E16" s="42" t="s">
        <v>75</v>
      </c>
      <c r="F16" s="41" t="s">
        <v>76</v>
      </c>
      <c r="G16" s="32" t="s">
        <v>84</v>
      </c>
      <c r="H16" s="33">
        <v>1</v>
      </c>
      <c r="I16" s="33">
        <v>5</v>
      </c>
      <c r="J16" s="34">
        <v>45000</v>
      </c>
      <c r="K16" s="34">
        <f>I16*J16</f>
        <v>225000</v>
      </c>
      <c r="L16" s="35"/>
    </row>
    <row r="17" spans="2:12" ht="72.599999999999994" customHeight="1" x14ac:dyDescent="0.25">
      <c r="B17" s="31">
        <v>2</v>
      </c>
      <c r="C17" s="36" t="s">
        <v>60</v>
      </c>
      <c r="D17" s="37" t="s">
        <v>61</v>
      </c>
      <c r="E17" s="36" t="s">
        <v>86</v>
      </c>
      <c r="F17" s="32" t="s">
        <v>86</v>
      </c>
      <c r="G17" s="32" t="s">
        <v>84</v>
      </c>
      <c r="H17" s="33">
        <v>1</v>
      </c>
      <c r="I17" s="33">
        <v>5</v>
      </c>
      <c r="J17" s="34">
        <v>55000</v>
      </c>
      <c r="K17" s="34">
        <f t="shared" ref="K17:K24" si="0">I17*J17</f>
        <v>275000</v>
      </c>
      <c r="L17" s="35"/>
    </row>
    <row r="18" spans="2:12" ht="72.599999999999994" customHeight="1" x14ac:dyDescent="0.25">
      <c r="B18" s="31">
        <v>3</v>
      </c>
      <c r="C18" s="32" t="s">
        <v>62</v>
      </c>
      <c r="D18" s="32" t="s">
        <v>63</v>
      </c>
      <c r="E18" s="32" t="s">
        <v>77</v>
      </c>
      <c r="F18" s="32" t="s">
        <v>78</v>
      </c>
      <c r="G18" s="32" t="s">
        <v>84</v>
      </c>
      <c r="H18" s="33">
        <v>1</v>
      </c>
      <c r="I18" s="33">
        <v>1</v>
      </c>
      <c r="J18" s="34">
        <v>40000</v>
      </c>
      <c r="K18" s="34">
        <f t="shared" si="0"/>
        <v>40000</v>
      </c>
      <c r="L18" s="35"/>
    </row>
    <row r="19" spans="2:12" ht="72.599999999999994" customHeight="1" x14ac:dyDescent="0.25">
      <c r="B19" s="31">
        <v>4</v>
      </c>
      <c r="C19" s="32" t="s">
        <v>64</v>
      </c>
      <c r="D19" s="32" t="s">
        <v>65</v>
      </c>
      <c r="E19" s="32" t="s">
        <v>64</v>
      </c>
      <c r="F19" s="32" t="s">
        <v>89</v>
      </c>
      <c r="G19" s="32" t="s">
        <v>84</v>
      </c>
      <c r="H19" s="33">
        <v>1</v>
      </c>
      <c r="I19" s="33">
        <v>1</v>
      </c>
      <c r="J19" s="34">
        <v>60000</v>
      </c>
      <c r="K19" s="34">
        <f t="shared" si="0"/>
        <v>60000</v>
      </c>
      <c r="L19" s="35"/>
    </row>
    <row r="20" spans="2:12" ht="72.599999999999994" customHeight="1" x14ac:dyDescent="0.25">
      <c r="B20" s="31">
        <v>5</v>
      </c>
      <c r="C20" s="32" t="s">
        <v>66</v>
      </c>
      <c r="D20" s="32" t="s">
        <v>67</v>
      </c>
      <c r="E20" s="32" t="s">
        <v>66</v>
      </c>
      <c r="F20" s="41" t="s">
        <v>81</v>
      </c>
      <c r="G20" s="32" t="s">
        <v>85</v>
      </c>
      <c r="H20" s="33">
        <v>1</v>
      </c>
      <c r="I20" s="33">
        <v>5</v>
      </c>
      <c r="J20" s="34">
        <v>4500</v>
      </c>
      <c r="K20" s="34">
        <f t="shared" si="0"/>
        <v>22500</v>
      </c>
      <c r="L20" s="35"/>
    </row>
    <row r="21" spans="2:12" ht="72.599999999999994" customHeight="1" x14ac:dyDescent="0.25">
      <c r="B21" s="31">
        <v>6</v>
      </c>
      <c r="C21" s="32" t="s">
        <v>68</v>
      </c>
      <c r="D21" s="32" t="s">
        <v>69</v>
      </c>
      <c r="E21" s="32" t="s">
        <v>68</v>
      </c>
      <c r="F21" s="32" t="s">
        <v>83</v>
      </c>
      <c r="G21" s="32" t="s">
        <v>85</v>
      </c>
      <c r="H21" s="33">
        <v>1</v>
      </c>
      <c r="I21" s="33">
        <v>5</v>
      </c>
      <c r="J21" s="34">
        <v>1800</v>
      </c>
      <c r="K21" s="34">
        <f t="shared" si="0"/>
        <v>9000</v>
      </c>
      <c r="L21" s="35"/>
    </row>
    <row r="22" spans="2:12" ht="103.15" customHeight="1" x14ac:dyDescent="0.25">
      <c r="B22" s="31">
        <v>7</v>
      </c>
      <c r="C22" s="32" t="s">
        <v>71</v>
      </c>
      <c r="D22" s="32" t="s">
        <v>70</v>
      </c>
      <c r="E22" s="1" t="s">
        <v>80</v>
      </c>
      <c r="F22" s="41" t="s">
        <v>79</v>
      </c>
      <c r="G22" s="32" t="s">
        <v>87</v>
      </c>
      <c r="H22" s="33" t="s">
        <v>88</v>
      </c>
      <c r="I22" s="33">
        <v>1</v>
      </c>
      <c r="J22" s="34">
        <v>3000</v>
      </c>
      <c r="K22" s="34">
        <f t="shared" si="0"/>
        <v>3000</v>
      </c>
      <c r="L22" s="35"/>
    </row>
    <row r="23" spans="2:12" ht="72.599999999999994" customHeight="1" x14ac:dyDescent="0.25">
      <c r="B23" s="31">
        <v>8</v>
      </c>
      <c r="C23" s="32" t="s">
        <v>72</v>
      </c>
      <c r="D23" s="32" t="s">
        <v>73</v>
      </c>
      <c r="E23" s="32" t="s">
        <v>72</v>
      </c>
      <c r="F23" s="32" t="s">
        <v>73</v>
      </c>
      <c r="G23" s="32" t="s">
        <v>87</v>
      </c>
      <c r="H23" s="33">
        <v>1</v>
      </c>
      <c r="I23" s="33">
        <v>5</v>
      </c>
      <c r="J23" s="34">
        <v>1500</v>
      </c>
      <c r="K23" s="34">
        <f t="shared" si="0"/>
        <v>7500</v>
      </c>
      <c r="L23" s="35"/>
    </row>
    <row r="24" spans="2:12" ht="72.599999999999994" customHeight="1" x14ac:dyDescent="0.25">
      <c r="B24" s="31">
        <v>9</v>
      </c>
      <c r="C24" s="32" t="s">
        <v>74</v>
      </c>
      <c r="D24" s="32" t="s">
        <v>73</v>
      </c>
      <c r="E24" s="32" t="s">
        <v>74</v>
      </c>
      <c r="F24" s="32" t="s">
        <v>82</v>
      </c>
      <c r="G24" s="32" t="s">
        <v>84</v>
      </c>
      <c r="H24" s="33">
        <v>1</v>
      </c>
      <c r="I24" s="33">
        <v>5</v>
      </c>
      <c r="J24" s="34">
        <v>350</v>
      </c>
      <c r="K24" s="34">
        <f t="shared" si="0"/>
        <v>1750</v>
      </c>
      <c r="L24" s="35"/>
    </row>
    <row r="25" spans="2:12" x14ac:dyDescent="0.25">
      <c r="C25" s="1"/>
      <c r="D25" s="1"/>
      <c r="E25" s="1"/>
      <c r="F25" s="1"/>
      <c r="G25" s="1"/>
      <c r="H25" s="1"/>
      <c r="I25" s="1"/>
      <c r="J25" s="11"/>
      <c r="K25" s="11">
        <f>SUM(K16:K24)</f>
        <v>643750</v>
      </c>
      <c r="L25" s="1"/>
    </row>
    <row r="26" spans="2:12" x14ac:dyDescent="0.25">
      <c r="C26" s="1"/>
      <c r="D26" s="1"/>
      <c r="E26" s="1"/>
      <c r="F26" s="1"/>
      <c r="G26" s="1"/>
      <c r="H26" s="1"/>
      <c r="I26" s="1"/>
      <c r="J26" s="11"/>
      <c r="K26" s="11"/>
      <c r="L26" s="1"/>
    </row>
    <row r="27" spans="2:12" x14ac:dyDescent="0.25">
      <c r="C27" s="1"/>
      <c r="D27" s="1"/>
      <c r="E27" s="1"/>
      <c r="F27" s="1"/>
      <c r="G27" s="1"/>
      <c r="H27" s="1"/>
      <c r="I27" s="1"/>
      <c r="J27" s="11"/>
      <c r="K27" s="11"/>
      <c r="L27" s="1"/>
    </row>
    <row r="28" spans="2:12" x14ac:dyDescent="0.25">
      <c r="C28" s="1"/>
      <c r="D28" s="1"/>
      <c r="E28" s="1"/>
      <c r="F28" s="1"/>
      <c r="G28" s="1"/>
      <c r="H28" s="1"/>
      <c r="I28" s="1"/>
      <c r="J28" s="11"/>
      <c r="K28" s="11"/>
      <c r="L28" s="1"/>
    </row>
    <row r="29" spans="2:12" x14ac:dyDescent="0.25">
      <c r="C29" s="1"/>
      <c r="D29" s="1"/>
      <c r="E29" s="1"/>
      <c r="F29" s="1"/>
      <c r="G29" s="1"/>
      <c r="H29" s="1"/>
      <c r="I29" s="1"/>
      <c r="J29" s="11"/>
      <c r="K29" s="11"/>
      <c r="L29" s="1"/>
    </row>
    <row r="30" spans="2:12" x14ac:dyDescent="0.25">
      <c r="C30" s="1"/>
      <c r="D30" s="1"/>
      <c r="E30" s="1"/>
      <c r="F30" s="1"/>
      <c r="G30" s="1"/>
      <c r="H30" s="1"/>
      <c r="I30" s="1"/>
      <c r="J30" s="11"/>
      <c r="K30" s="11"/>
      <c r="L30" s="1"/>
    </row>
    <row r="31" spans="2:12" x14ac:dyDescent="0.25">
      <c r="C31" s="1"/>
      <c r="D31" s="1"/>
      <c r="E31" s="1"/>
      <c r="F31" s="1"/>
      <c r="G31" s="1"/>
      <c r="H31" s="1"/>
      <c r="I31" s="1"/>
      <c r="J31" s="11"/>
      <c r="K31" s="11"/>
      <c r="L31" s="1"/>
    </row>
    <row r="32" spans="2:12" x14ac:dyDescent="0.25">
      <c r="C32" s="1"/>
      <c r="D32" s="1"/>
      <c r="E32" s="1"/>
      <c r="F32" s="1"/>
      <c r="G32" s="1"/>
      <c r="H32" s="1"/>
      <c r="I32" s="1"/>
      <c r="J32" s="11"/>
      <c r="K32" s="11"/>
      <c r="L32" s="1"/>
    </row>
    <row r="33" spans="3:12" x14ac:dyDescent="0.25">
      <c r="C33" s="1"/>
      <c r="D33" s="1"/>
      <c r="E33" s="1"/>
      <c r="F33" s="1"/>
      <c r="G33" s="1"/>
      <c r="H33" s="1"/>
      <c r="I33" s="1"/>
      <c r="J33" s="11"/>
      <c r="K33" s="11"/>
      <c r="L33" s="1"/>
    </row>
    <row r="34" spans="3:12" x14ac:dyDescent="0.25">
      <c r="C34" s="1"/>
      <c r="D34" s="1"/>
      <c r="E34" s="1"/>
      <c r="F34" s="1"/>
      <c r="G34" s="1"/>
      <c r="H34" s="1"/>
      <c r="I34" s="1"/>
      <c r="J34" s="11"/>
      <c r="K34" s="11"/>
      <c r="L34" s="1"/>
    </row>
    <row r="35" spans="3:12" x14ac:dyDescent="0.25">
      <c r="C35" s="1"/>
      <c r="D35" s="1"/>
      <c r="E35" s="1"/>
      <c r="F35" s="1"/>
      <c r="G35" s="1"/>
      <c r="H35" s="1"/>
      <c r="I35" s="1"/>
      <c r="J35" s="11"/>
      <c r="K35" s="11"/>
      <c r="L35" s="1"/>
    </row>
    <row r="36" spans="3:12" x14ac:dyDescent="0.25">
      <c r="C36" s="1"/>
      <c r="D36" s="1"/>
      <c r="E36" s="1"/>
      <c r="F36" s="1"/>
      <c r="G36" s="1"/>
      <c r="H36" s="1"/>
      <c r="I36" s="1"/>
      <c r="J36" s="11"/>
      <c r="K36" s="11"/>
      <c r="L36" s="1"/>
    </row>
    <row r="37" spans="3:12" x14ac:dyDescent="0.25">
      <c r="C37" s="1"/>
      <c r="D37" s="1"/>
      <c r="E37" s="1"/>
      <c r="F37" s="1"/>
      <c r="G37" s="1"/>
      <c r="H37" s="1"/>
      <c r="I37" s="1"/>
      <c r="J37" s="11"/>
      <c r="K37" s="11"/>
      <c r="L37" s="1"/>
    </row>
    <row r="38" spans="3:12" x14ac:dyDescent="0.25">
      <c r="C38" s="1"/>
      <c r="D38" s="1"/>
      <c r="E38" s="1"/>
      <c r="F38" s="1"/>
      <c r="G38" s="1"/>
      <c r="H38" s="1"/>
      <c r="I38" s="1"/>
      <c r="J38" s="11"/>
      <c r="K38" s="11"/>
      <c r="L38" s="1"/>
    </row>
    <row r="39" spans="3:12" x14ac:dyDescent="0.25">
      <c r="C39" s="1"/>
      <c r="D39" s="1"/>
      <c r="E39" s="1"/>
      <c r="F39" s="1"/>
      <c r="G39" s="1"/>
      <c r="H39" s="1"/>
      <c r="I39" s="1"/>
      <c r="J39" s="11"/>
      <c r="K39" s="11"/>
      <c r="L39" s="1"/>
    </row>
    <row r="40" spans="3:12" x14ac:dyDescent="0.25">
      <c r="C40" s="1"/>
      <c r="D40" s="1"/>
      <c r="E40" s="1"/>
      <c r="F40" s="1"/>
      <c r="G40" s="1"/>
      <c r="H40" s="1"/>
      <c r="I40" s="1"/>
      <c r="J40" s="11"/>
      <c r="K40" s="11"/>
      <c r="L40" s="1"/>
    </row>
    <row r="41" spans="3:12" x14ac:dyDescent="0.25">
      <c r="C41" s="1"/>
      <c r="D41" s="1"/>
      <c r="E41" s="1"/>
      <c r="F41" s="1"/>
      <c r="G41" s="1"/>
      <c r="H41" s="1"/>
      <c r="I41" s="1"/>
      <c r="J41" s="11"/>
      <c r="K41" s="11"/>
      <c r="L41" s="1"/>
    </row>
    <row r="42" spans="3:12" x14ac:dyDescent="0.25">
      <c r="C42" s="1"/>
      <c r="D42" s="1"/>
      <c r="E42" s="1"/>
      <c r="F42" s="1"/>
      <c r="G42" s="1"/>
      <c r="H42" s="1"/>
      <c r="I42" s="1"/>
      <c r="J42" s="11"/>
      <c r="K42" s="11"/>
      <c r="L42" s="1"/>
    </row>
    <row r="43" spans="3:12" x14ac:dyDescent="0.25">
      <c r="C43" s="1"/>
      <c r="D43" s="1"/>
      <c r="E43" s="1"/>
      <c r="F43" s="1"/>
      <c r="G43" s="1"/>
      <c r="H43" s="1"/>
      <c r="I43" s="1"/>
      <c r="J43" s="11"/>
      <c r="K43" s="11"/>
      <c r="L43" s="1"/>
    </row>
    <row r="44" spans="3:12" x14ac:dyDescent="0.25">
      <c r="C44" s="1"/>
      <c r="D44" s="1"/>
      <c r="E44" s="1"/>
      <c r="F44" s="1"/>
      <c r="G44" s="1"/>
      <c r="H44" s="1"/>
      <c r="I44" s="1"/>
      <c r="J44" s="11"/>
      <c r="K44" s="11"/>
      <c r="L44" s="1"/>
    </row>
    <row r="45" spans="3:12" x14ac:dyDescent="0.25">
      <c r="C45" s="1"/>
      <c r="D45" s="1"/>
      <c r="E45" s="1"/>
      <c r="F45" s="1"/>
      <c r="G45" s="1"/>
      <c r="H45" s="1"/>
      <c r="I45" s="1"/>
      <c r="J45" s="11"/>
      <c r="K45" s="11"/>
      <c r="L45" s="1"/>
    </row>
    <row r="46" spans="3:12" x14ac:dyDescent="0.25">
      <c r="C46" s="1"/>
      <c r="D46" s="1"/>
      <c r="E46" s="1"/>
      <c r="F46" s="1"/>
      <c r="G46" s="1"/>
      <c r="H46" s="1"/>
      <c r="I46" s="1"/>
      <c r="J46" s="11"/>
      <c r="K46" s="11"/>
      <c r="L46" s="1"/>
    </row>
    <row r="47" spans="3:12" x14ac:dyDescent="0.25">
      <c r="C47" s="1"/>
      <c r="D47" s="1"/>
      <c r="E47" s="1"/>
      <c r="F47" s="1"/>
      <c r="G47" s="1"/>
      <c r="H47" s="1"/>
      <c r="I47" s="1"/>
      <c r="J47" s="11"/>
      <c r="K47" s="11"/>
      <c r="L47" s="1"/>
    </row>
    <row r="48" spans="3:12" x14ac:dyDescent="0.25">
      <c r="C48" s="1"/>
      <c r="D48" s="1"/>
      <c r="E48" s="1"/>
      <c r="F48" s="1"/>
      <c r="G48" s="1"/>
      <c r="H48" s="1"/>
      <c r="I48" s="1"/>
      <c r="J48" s="11"/>
      <c r="K48" s="11"/>
      <c r="L48" s="1"/>
    </row>
    <row r="49" spans="3:12" x14ac:dyDescent="0.25">
      <c r="C49" s="1"/>
      <c r="D49" s="1"/>
      <c r="E49" s="1"/>
      <c r="F49" s="1"/>
      <c r="G49" s="1"/>
      <c r="H49" s="1"/>
      <c r="I49" s="1"/>
      <c r="J49" s="11"/>
      <c r="K49" s="11"/>
      <c r="L49" s="1"/>
    </row>
  </sheetData>
  <mergeCells count="10">
    <mergeCell ref="B9:E9"/>
    <mergeCell ref="B10:E10"/>
    <mergeCell ref="B12:E12"/>
    <mergeCell ref="B13:E13"/>
    <mergeCell ref="G2:L2"/>
    <mergeCell ref="G4:L4"/>
    <mergeCell ref="H5:L5"/>
    <mergeCell ref="B7:L7"/>
    <mergeCell ref="G9:K9"/>
    <mergeCell ref="G12:K12"/>
  </mergeCells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Валидация!$A$1:$A$35</xm:f>
          </x14:formula1>
          <xm:sqref>G16:G24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="105" workbookViewId="0">
      <selection activeCell="B19" sqref="B19"/>
    </sheetView>
  </sheetViews>
  <sheetFormatPr defaultRowHeight="15" x14ac:dyDescent="0.25"/>
  <cols>
    <col min="1" max="1" width="14" style="5" customWidth="1"/>
    <col min="2" max="2" width="68" style="5" customWidth="1"/>
  </cols>
  <sheetData>
    <row r="1" spans="1:2" ht="15.75" x14ac:dyDescent="0.25">
      <c r="A1" s="3" t="s">
        <v>15</v>
      </c>
      <c r="B1" s="3" t="s">
        <v>16</v>
      </c>
    </row>
    <row r="2" spans="1:2" x14ac:dyDescent="0.25">
      <c r="A2" s="38">
        <v>1</v>
      </c>
      <c r="B2" s="2" t="s">
        <v>12</v>
      </c>
    </row>
    <row r="3" spans="1:2" x14ac:dyDescent="0.25">
      <c r="A3" s="38">
        <v>2</v>
      </c>
      <c r="B3" s="2" t="s">
        <v>13</v>
      </c>
    </row>
    <row r="4" spans="1:2" ht="30" x14ac:dyDescent="0.25">
      <c r="A4" s="38">
        <v>3</v>
      </c>
      <c r="B4" s="2" t="s">
        <v>14</v>
      </c>
    </row>
    <row r="5" spans="1:2" x14ac:dyDescent="0.25">
      <c r="A5" s="39">
        <v>5</v>
      </c>
      <c r="B5" s="4" t="s">
        <v>17</v>
      </c>
    </row>
    <row r="6" spans="1:2" x14ac:dyDescent="0.25">
      <c r="A6" s="39">
        <v>6</v>
      </c>
      <c r="B6" s="4" t="s">
        <v>18</v>
      </c>
    </row>
    <row r="7" spans="1:2" x14ac:dyDescent="0.25">
      <c r="A7" s="39">
        <v>7</v>
      </c>
      <c r="B7" s="4" t="s">
        <v>19</v>
      </c>
    </row>
    <row r="8" spans="1:2" x14ac:dyDescent="0.25">
      <c r="A8" s="39">
        <v>8</v>
      </c>
      <c r="B8" s="4" t="s">
        <v>20</v>
      </c>
    </row>
    <row r="9" spans="1:2" x14ac:dyDescent="0.25">
      <c r="A9" s="39">
        <v>9</v>
      </c>
      <c r="B9" s="4" t="s">
        <v>21</v>
      </c>
    </row>
    <row r="10" spans="1:2" x14ac:dyDescent="0.25">
      <c r="A10" s="39">
        <v>10</v>
      </c>
      <c r="B10" s="4" t="s">
        <v>22</v>
      </c>
    </row>
    <row r="11" spans="1:2" x14ac:dyDescent="0.25">
      <c r="A11" s="39">
        <v>11</v>
      </c>
      <c r="B11" s="4" t="s">
        <v>23</v>
      </c>
    </row>
    <row r="12" spans="1:2" x14ac:dyDescent="0.25">
      <c r="A12" s="39">
        <v>12</v>
      </c>
      <c r="B12" s="4" t="s">
        <v>24</v>
      </c>
    </row>
    <row r="13" spans="1:2" x14ac:dyDescent="0.25">
      <c r="A13" s="39">
        <v>13</v>
      </c>
      <c r="B13" s="4" t="s">
        <v>25</v>
      </c>
    </row>
    <row r="14" spans="1:2" x14ac:dyDescent="0.25">
      <c r="A14" s="39">
        <v>14</v>
      </c>
      <c r="B14" s="4" t="s">
        <v>26</v>
      </c>
    </row>
    <row r="15" spans="1:2" x14ac:dyDescent="0.25">
      <c r="A15" s="39">
        <v>15</v>
      </c>
      <c r="B15" s="4" t="s">
        <v>27</v>
      </c>
    </row>
    <row r="16" spans="1:2" ht="30" x14ac:dyDescent="0.25">
      <c r="A16" s="39">
        <v>16</v>
      </c>
      <c r="B16" s="4" t="s">
        <v>28</v>
      </c>
    </row>
    <row r="17" spans="1:2" x14ac:dyDescent="0.25">
      <c r="A17" s="39">
        <v>17</v>
      </c>
      <c r="B17" s="4" t="s">
        <v>29</v>
      </c>
    </row>
    <row r="18" spans="1:2" x14ac:dyDescent="0.25">
      <c r="A18" s="39">
        <v>19</v>
      </c>
      <c r="B18" s="4" t="s">
        <v>30</v>
      </c>
    </row>
    <row r="19" spans="1:2" x14ac:dyDescent="0.25">
      <c r="A19" s="39">
        <v>20</v>
      </c>
      <c r="B19" s="4" t="s">
        <v>31</v>
      </c>
    </row>
    <row r="20" spans="1:2" ht="30" x14ac:dyDescent="0.25">
      <c r="A20" s="39">
        <v>21</v>
      </c>
      <c r="B20" s="4" t="s">
        <v>32</v>
      </c>
    </row>
    <row r="21" spans="1:2" x14ac:dyDescent="0.25">
      <c r="A21" s="39">
        <v>22</v>
      </c>
      <c r="B21" s="4" t="s">
        <v>33</v>
      </c>
    </row>
    <row r="22" spans="1:2" x14ac:dyDescent="0.25">
      <c r="A22" s="39">
        <v>23</v>
      </c>
      <c r="B22" s="4" t="s">
        <v>34</v>
      </c>
    </row>
    <row r="23" spans="1:2" x14ac:dyDescent="0.25">
      <c r="A23" s="39">
        <v>24</v>
      </c>
      <c r="B23" s="4" t="s">
        <v>35</v>
      </c>
    </row>
    <row r="24" spans="1:2" x14ac:dyDescent="0.25">
      <c r="A24" s="39">
        <v>25</v>
      </c>
      <c r="B24" s="4" t="s">
        <v>36</v>
      </c>
    </row>
    <row r="25" spans="1:2" x14ac:dyDescent="0.25">
      <c r="A25" s="39">
        <v>26</v>
      </c>
      <c r="B25" s="4" t="s">
        <v>37</v>
      </c>
    </row>
    <row r="26" spans="1:2" x14ac:dyDescent="0.25">
      <c r="A26" s="39">
        <v>27</v>
      </c>
      <c r="B26" s="4" t="s">
        <v>38</v>
      </c>
    </row>
    <row r="27" spans="1:2" x14ac:dyDescent="0.25">
      <c r="A27" s="39">
        <v>28</v>
      </c>
      <c r="B27" s="4" t="s">
        <v>39</v>
      </c>
    </row>
    <row r="28" spans="1:2" x14ac:dyDescent="0.25">
      <c r="A28" s="39">
        <v>29</v>
      </c>
      <c r="B28" s="4" t="s">
        <v>40</v>
      </c>
    </row>
    <row r="29" spans="1:2" x14ac:dyDescent="0.25">
      <c r="A29" s="39">
        <v>30</v>
      </c>
      <c r="B29" s="4" t="s">
        <v>41</v>
      </c>
    </row>
    <row r="30" spans="1:2" x14ac:dyDescent="0.25">
      <c r="A30" s="39">
        <v>31</v>
      </c>
      <c r="B30" s="4" t="s">
        <v>42</v>
      </c>
    </row>
    <row r="31" spans="1:2" x14ac:dyDescent="0.25">
      <c r="A31" s="39">
        <v>32</v>
      </c>
      <c r="B31" s="4" t="s">
        <v>43</v>
      </c>
    </row>
    <row r="32" spans="1:2" x14ac:dyDescent="0.25">
      <c r="A32" s="39">
        <v>35</v>
      </c>
      <c r="B32" s="4" t="s">
        <v>44</v>
      </c>
    </row>
    <row r="33" spans="1:2" x14ac:dyDescent="0.25">
      <c r="A33" s="39">
        <v>36</v>
      </c>
      <c r="B33" s="4" t="s">
        <v>45</v>
      </c>
    </row>
    <row r="34" spans="1:2" x14ac:dyDescent="0.25">
      <c r="A34" s="39">
        <v>41</v>
      </c>
      <c r="B34" s="4" t="s">
        <v>46</v>
      </c>
    </row>
    <row r="35" spans="1:2" ht="30" x14ac:dyDescent="0.25">
      <c r="A35" s="39">
        <v>42</v>
      </c>
      <c r="B35" s="4" t="s">
        <v>47</v>
      </c>
    </row>
    <row r="36" spans="1:2" ht="30" x14ac:dyDescent="0.25">
      <c r="A36" s="39">
        <v>98</v>
      </c>
      <c r="B36" s="4" t="s">
        <v>48</v>
      </c>
    </row>
  </sheetData>
  <hyperlinks>
    <hyperlink ref="B2" r:id="rId1" display="https://classifikators.ru/okpd/01"/>
    <hyperlink ref="B3" r:id="rId2" display="https://classifikators.ru/okpd/02"/>
    <hyperlink ref="B4" r:id="rId3" display="https://classifikators.ru/okpd/0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9"/>
  <sheetViews>
    <sheetView topLeftCell="A9" workbookViewId="0">
      <selection sqref="A1:A109"/>
    </sheetView>
  </sheetViews>
  <sheetFormatPr defaultRowHeight="15" x14ac:dyDescent="0.25"/>
  <sheetData>
    <row r="1" spans="1:1" ht="14.45" x14ac:dyDescent="0.3">
      <c r="A1" t="str">
        <f>CONCATENATE(Классификатор!A2," ",Классификатор!B2)</f>
        <v>1 Продукция и услуги сельского хозяйства и охоты</v>
      </c>
    </row>
    <row r="2" spans="1:1" ht="14.45" x14ac:dyDescent="0.3">
      <c r="A2" t="str">
        <f>CONCATENATE(Классификатор!A3," ",Классификатор!B3)</f>
        <v>2 Продукция лесоводства, лесозаготовок и связанные с этим услуги</v>
      </c>
    </row>
    <row r="3" spans="1:1" ht="14.45" x14ac:dyDescent="0.3">
      <c r="A3" t="str">
        <f>CONCATENATE(Классификатор!A4," ",Классификатор!B4)</f>
        <v>3 Рыба и прочая продукция рыболовства и рыбоводства; услуги, связанные с рыболовством и рыбоводством</v>
      </c>
    </row>
    <row r="4" spans="1:1" ht="14.45" x14ac:dyDescent="0.3">
      <c r="A4" t="str">
        <f>CONCATENATE(Классификатор!A5," ",Классификатор!B5)</f>
        <v>5 Уголь</v>
      </c>
    </row>
    <row r="5" spans="1:1" ht="14.45" x14ac:dyDescent="0.3">
      <c r="A5" t="str">
        <f>CONCATENATE(Классификатор!A6," ",Классификатор!B6)</f>
        <v>6 Нефть и газ природный</v>
      </c>
    </row>
    <row r="6" spans="1:1" ht="14.45" x14ac:dyDescent="0.3">
      <c r="A6" t="str">
        <f>CONCATENATE(Классификатор!A7," ",Классификатор!B7)</f>
        <v>7 Руды металлические</v>
      </c>
    </row>
    <row r="7" spans="1:1" ht="14.45" x14ac:dyDescent="0.3">
      <c r="A7" t="str">
        <f>CONCATENATE(Классификатор!A8," ",Классификатор!B8)</f>
        <v>8 Продукция горнодобывающих производств прочая</v>
      </c>
    </row>
    <row r="8" spans="1:1" ht="14.45" x14ac:dyDescent="0.3">
      <c r="A8" t="str">
        <f>CONCATENATE(Классификатор!A9," ",Классификатор!B9)</f>
        <v>9 Услуги в области добычи полезных ископаемых</v>
      </c>
    </row>
    <row r="9" spans="1:1" ht="14.45" x14ac:dyDescent="0.3">
      <c r="A9" t="str">
        <f>CONCATENATE(Классификатор!A10," ",Классификатор!B10)</f>
        <v>10 Продукты пищевые</v>
      </c>
    </row>
    <row r="10" spans="1:1" ht="14.45" x14ac:dyDescent="0.3">
      <c r="A10" t="str">
        <f>CONCATENATE(Классификатор!A11," ",Классификатор!B11)</f>
        <v>11 Напитки</v>
      </c>
    </row>
    <row r="11" spans="1:1" ht="14.45" x14ac:dyDescent="0.3">
      <c r="A11" t="str">
        <f>CONCATENATE(Классификатор!A12," ",Классификатор!B12)</f>
        <v>12 Изделия табачные</v>
      </c>
    </row>
    <row r="12" spans="1:1" ht="14.45" x14ac:dyDescent="0.3">
      <c r="A12" t="str">
        <f>CONCATENATE(Классификатор!A13," ",Классификатор!B13)</f>
        <v>13 Текстиль и изделия текстильные</v>
      </c>
    </row>
    <row r="13" spans="1:1" ht="14.45" x14ac:dyDescent="0.3">
      <c r="A13" t="str">
        <f>CONCATENATE(Классификатор!A14," ",Классификатор!B14)</f>
        <v>14 Одежда</v>
      </c>
    </row>
    <row r="14" spans="1:1" ht="14.45" x14ac:dyDescent="0.3">
      <c r="A14" t="str">
        <f>CONCATENATE(Классификатор!A15," ",Классификатор!B15)</f>
        <v>15 Кожа и изделия из кожи</v>
      </c>
    </row>
    <row r="15" spans="1:1" ht="14.45" x14ac:dyDescent="0.3">
      <c r="A15" t="str">
        <f>CONCATENATE(Классификатор!A16," ",Классификатор!B16)</f>
        <v>16 Древесина и изделия из дерева и пробки, кроме мебели; изделия из соломки и материалов для плетения</v>
      </c>
    </row>
    <row r="16" spans="1:1" ht="14.45" x14ac:dyDescent="0.3">
      <c r="A16" t="str">
        <f>CONCATENATE(Классификатор!A17," ",Классификатор!B17)</f>
        <v>17 Бумага и изделия из бумаги</v>
      </c>
    </row>
    <row r="17" spans="1:1" ht="14.45" x14ac:dyDescent="0.3">
      <c r="A17" t="str">
        <f>CONCATENATE(Классификатор!A18," ",Классификатор!B18)</f>
        <v>19 Кокс и нефтепродукты</v>
      </c>
    </row>
    <row r="18" spans="1:1" ht="14.45" x14ac:dyDescent="0.3">
      <c r="A18" t="str">
        <f>CONCATENATE(Классификатор!A19," ",Классификатор!B19)</f>
        <v>20 Вещества химические и продукты химические</v>
      </c>
    </row>
    <row r="19" spans="1:1" ht="14.45" x14ac:dyDescent="0.3">
      <c r="A19" t="str">
        <f>CONCATENATE(Классификатор!A20," ",Классификатор!B20)</f>
        <v>21 Средства лекарственные и материалы, применяемые в медицинских целях</v>
      </c>
    </row>
    <row r="20" spans="1:1" ht="14.45" x14ac:dyDescent="0.3">
      <c r="A20" t="str">
        <f>CONCATENATE(Классификатор!A21," ",Классификатор!B21)</f>
        <v>22 Изделия резиновые и пластмассовые</v>
      </c>
    </row>
    <row r="21" spans="1:1" ht="14.45" x14ac:dyDescent="0.3">
      <c r="A21" t="str">
        <f>CONCATENATE(Классификатор!A22," ",Классификатор!B22)</f>
        <v>23 Продукты минеральные неметаллические прочие</v>
      </c>
    </row>
    <row r="22" spans="1:1" ht="14.45" x14ac:dyDescent="0.3">
      <c r="A22" t="str">
        <f>CONCATENATE(Классификатор!A23," ",Классификатор!B23)</f>
        <v>24 Металлы основные</v>
      </c>
    </row>
    <row r="23" spans="1:1" ht="14.45" x14ac:dyDescent="0.3">
      <c r="A23" t="str">
        <f>CONCATENATE(Классификатор!A24," ",Классификатор!B24)</f>
        <v>25 Изделия металлические готовые, кроме машин и оборудования</v>
      </c>
    </row>
    <row r="24" spans="1:1" ht="14.45" x14ac:dyDescent="0.3">
      <c r="A24" t="str">
        <f>CONCATENATE(Классификатор!A25," ",Классификатор!B25)</f>
        <v>26 Оборудование компьютерное, электронное и оптическое</v>
      </c>
    </row>
    <row r="25" spans="1:1" ht="14.45" x14ac:dyDescent="0.3">
      <c r="A25" t="str">
        <f>CONCATENATE(Классификатор!A26," ",Классификатор!B26)</f>
        <v>27 Оборудование электрическое</v>
      </c>
    </row>
    <row r="26" spans="1:1" ht="14.45" x14ac:dyDescent="0.3">
      <c r="A26" t="str">
        <f>CONCATENATE(Классификатор!A27," ",Классификатор!B27)</f>
        <v>28 Машины и оборудование, не включенные в другие группировки</v>
      </c>
    </row>
    <row r="27" spans="1:1" ht="14.45" x14ac:dyDescent="0.3">
      <c r="A27" t="str">
        <f>CONCATENATE(Классификатор!A28," ",Классификатор!B28)</f>
        <v>29 Средства автотранспортные, прицепы и полуприцепы</v>
      </c>
    </row>
    <row r="28" spans="1:1" ht="14.45" x14ac:dyDescent="0.3">
      <c r="A28" t="str">
        <f>CONCATENATE(Классификатор!A29," ",Классификатор!B29)</f>
        <v>30 Средства транспортные и оборудование, прочие</v>
      </c>
    </row>
    <row r="29" spans="1:1" ht="14.45" x14ac:dyDescent="0.3">
      <c r="A29" t="str">
        <f>CONCATENATE(Классификатор!A30," ",Классификатор!B30)</f>
        <v>31 Мебель</v>
      </c>
    </row>
    <row r="30" spans="1:1" ht="14.45" x14ac:dyDescent="0.3">
      <c r="A30" t="str">
        <f>CONCATENATE(Классификатор!A31," ",Классификатор!B31)</f>
        <v>32 Изделия готовые прочие</v>
      </c>
    </row>
    <row r="31" spans="1:1" ht="14.45" x14ac:dyDescent="0.3">
      <c r="A31" t="str">
        <f>CONCATENATE(Классификатор!A32," ",Классификатор!B32)</f>
        <v>35 Электроэнергия, газ, пар и кондиционирование воздуха</v>
      </c>
    </row>
    <row r="32" spans="1:1" ht="14.45" x14ac:dyDescent="0.3">
      <c r="A32" t="str">
        <f>CONCATENATE(Классификатор!A33," ",Классификатор!B33)</f>
        <v>36 Вода природная; услуги по очистке воды и водоснабжению</v>
      </c>
    </row>
    <row r="33" spans="1:1" ht="14.45" x14ac:dyDescent="0.3">
      <c r="A33" t="str">
        <f>CONCATENATE(Классификатор!A34," ",Классификатор!B34)</f>
        <v>41 Здания и работы по возведению зданий</v>
      </c>
    </row>
    <row r="34" spans="1:1" x14ac:dyDescent="0.25">
      <c r="A34" t="str">
        <f>CONCATENATE(Классификатор!A35," ",Классификатор!B35)</f>
        <v>42 Сооружения и строительные работы в области гражданского строительства</v>
      </c>
    </row>
    <row r="35" spans="1:1" x14ac:dyDescent="0.25">
      <c r="A35" t="str">
        <f>CONCATENATE(Классификатор!A36," ",Классификатор!B36)</f>
        <v>98 Продукция и различные услуги частных домашних хозяйств для собственных нужд</v>
      </c>
    </row>
    <row r="36" spans="1:1" x14ac:dyDescent="0.25">
      <c r="A36" t="str">
        <f>CONCATENATE(Классификатор!A37," ",Классификатор!B37)</f>
        <v xml:space="preserve"> </v>
      </c>
    </row>
    <row r="37" spans="1:1" x14ac:dyDescent="0.25">
      <c r="A37" t="str">
        <f>CONCATENATE(Классификатор!A38," ",Классификатор!B38)</f>
        <v xml:space="preserve"> </v>
      </c>
    </row>
    <row r="38" spans="1:1" x14ac:dyDescent="0.25">
      <c r="A38" t="str">
        <f>CONCATENATE(Классификатор!A39," ",Классификатор!B39)</f>
        <v xml:space="preserve"> </v>
      </c>
    </row>
    <row r="39" spans="1:1" x14ac:dyDescent="0.25">
      <c r="A39" t="str">
        <f>CONCATENATE(Классификатор!A40," ",Классификатор!B40)</f>
        <v xml:space="preserve"> </v>
      </c>
    </row>
    <row r="40" spans="1:1" x14ac:dyDescent="0.25">
      <c r="A40" t="str">
        <f>CONCATENATE(Классификатор!A41," ",Классификатор!B41)</f>
        <v xml:space="preserve"> </v>
      </c>
    </row>
    <row r="41" spans="1:1" x14ac:dyDescent="0.25">
      <c r="A41" t="str">
        <f>CONCATENATE(Классификатор!A42," ",Классификатор!B42)</f>
        <v xml:space="preserve"> </v>
      </c>
    </row>
    <row r="42" spans="1:1" x14ac:dyDescent="0.25">
      <c r="A42" t="str">
        <f>CONCATENATE(Классификатор!A43," ",Классификатор!B43)</f>
        <v xml:space="preserve"> </v>
      </c>
    </row>
    <row r="43" spans="1:1" x14ac:dyDescent="0.25">
      <c r="A43" t="str">
        <f>CONCATENATE(Классификатор!A44," ",Классификатор!B44)</f>
        <v xml:space="preserve"> </v>
      </c>
    </row>
    <row r="44" spans="1:1" x14ac:dyDescent="0.25">
      <c r="A44" t="str">
        <f>CONCATENATE(Классификатор!A45," ",Классификатор!B45)</f>
        <v xml:space="preserve"> </v>
      </c>
    </row>
    <row r="45" spans="1:1" x14ac:dyDescent="0.25">
      <c r="A45" t="str">
        <f>CONCATENATE(Классификатор!A46," ",Классификатор!B46)</f>
        <v xml:space="preserve"> </v>
      </c>
    </row>
    <row r="46" spans="1:1" x14ac:dyDescent="0.25">
      <c r="A46" t="str">
        <f>CONCATENATE(Классификатор!A47," ",Классификатор!B47)</f>
        <v xml:space="preserve"> </v>
      </c>
    </row>
    <row r="47" spans="1:1" x14ac:dyDescent="0.25">
      <c r="A47" t="str">
        <f>CONCATENATE(Классификатор!A48," ",Классификатор!B48)</f>
        <v xml:space="preserve"> </v>
      </c>
    </row>
    <row r="48" spans="1:1" x14ac:dyDescent="0.25">
      <c r="A48" t="str">
        <f>CONCATENATE(Классификатор!A49," ",Классификатор!B49)</f>
        <v xml:space="preserve"> </v>
      </c>
    </row>
    <row r="49" spans="1:1" x14ac:dyDescent="0.25">
      <c r="A49" t="str">
        <f>CONCATENATE(Классификатор!A50," ",Классификатор!B50)</f>
        <v xml:space="preserve"> </v>
      </c>
    </row>
    <row r="50" spans="1:1" x14ac:dyDescent="0.25">
      <c r="A50" t="str">
        <f>CONCATENATE(Классификатор!A51," ",Классификатор!B51)</f>
        <v xml:space="preserve"> </v>
      </c>
    </row>
    <row r="51" spans="1:1" x14ac:dyDescent="0.25">
      <c r="A51" t="str">
        <f>CONCATENATE(Классификатор!A52," ",Классификатор!B52)</f>
        <v xml:space="preserve"> </v>
      </c>
    </row>
    <row r="52" spans="1:1" x14ac:dyDescent="0.25">
      <c r="A52" t="str">
        <f>CONCATENATE(Классификатор!A53," ",Классификатор!B53)</f>
        <v xml:space="preserve"> </v>
      </c>
    </row>
    <row r="53" spans="1:1" x14ac:dyDescent="0.25">
      <c r="A53" t="str">
        <f>CONCATENATE(Классификатор!A54," ",Классификатор!B54)</f>
        <v xml:space="preserve"> </v>
      </c>
    </row>
    <row r="54" spans="1:1" x14ac:dyDescent="0.25">
      <c r="A54" t="str">
        <f>CONCATENATE(Классификатор!A55," ",Классификатор!B55)</f>
        <v xml:space="preserve"> </v>
      </c>
    </row>
    <row r="55" spans="1:1" x14ac:dyDescent="0.25">
      <c r="A55" t="str">
        <f>CONCATENATE(Классификатор!A56," ",Классификатор!B56)</f>
        <v xml:space="preserve"> </v>
      </c>
    </row>
    <row r="56" spans="1:1" x14ac:dyDescent="0.25">
      <c r="A56" t="str">
        <f>CONCATENATE(Классификатор!A57," ",Классификатор!B57)</f>
        <v xml:space="preserve"> </v>
      </c>
    </row>
    <row r="57" spans="1:1" x14ac:dyDescent="0.25">
      <c r="A57" t="str">
        <f>CONCATENATE(Классификатор!A58," ",Классификатор!B58)</f>
        <v xml:space="preserve"> </v>
      </c>
    </row>
    <row r="58" spans="1:1" x14ac:dyDescent="0.25">
      <c r="A58" t="str">
        <f>CONCATENATE(Классификатор!A59," ",Классификатор!B59)</f>
        <v xml:space="preserve"> </v>
      </c>
    </row>
    <row r="59" spans="1:1" x14ac:dyDescent="0.25">
      <c r="A59" t="str">
        <f>CONCATENATE(Классификатор!A60," ",Классификатор!B60)</f>
        <v xml:space="preserve"> </v>
      </c>
    </row>
    <row r="60" spans="1:1" x14ac:dyDescent="0.25">
      <c r="A60" t="str">
        <f>CONCATENATE(Классификатор!A61," ",Классификатор!B61)</f>
        <v xml:space="preserve"> </v>
      </c>
    </row>
    <row r="61" spans="1:1" x14ac:dyDescent="0.25">
      <c r="A61" t="str">
        <f>CONCATENATE(Классификатор!A62," ",Классификатор!B62)</f>
        <v xml:space="preserve"> </v>
      </c>
    </row>
    <row r="62" spans="1:1" x14ac:dyDescent="0.25">
      <c r="A62" t="str">
        <f>CONCATENATE(Классификатор!A63," ",Классификатор!B63)</f>
        <v xml:space="preserve"> </v>
      </c>
    </row>
    <row r="63" spans="1:1" x14ac:dyDescent="0.25">
      <c r="A63" t="str">
        <f>CONCATENATE(Классификатор!A64," ",Классификатор!B64)</f>
        <v xml:space="preserve"> </v>
      </c>
    </row>
    <row r="64" spans="1:1" x14ac:dyDescent="0.25">
      <c r="A64" t="str">
        <f>CONCATENATE(Классификатор!A65," ",Классификатор!B65)</f>
        <v xml:space="preserve"> </v>
      </c>
    </row>
    <row r="65" spans="1:1" x14ac:dyDescent="0.25">
      <c r="A65" t="str">
        <f>CONCATENATE(Классификатор!A66," ",Классификатор!B66)</f>
        <v xml:space="preserve"> </v>
      </c>
    </row>
    <row r="66" spans="1:1" x14ac:dyDescent="0.25">
      <c r="A66" t="str">
        <f>CONCATENATE(Классификатор!A67," ",Классификатор!B67)</f>
        <v xml:space="preserve"> </v>
      </c>
    </row>
    <row r="67" spans="1:1" x14ac:dyDescent="0.25">
      <c r="A67" t="str">
        <f>CONCATENATE(Классификатор!A68," ",Классификатор!B68)</f>
        <v xml:space="preserve"> </v>
      </c>
    </row>
    <row r="68" spans="1:1" x14ac:dyDescent="0.25">
      <c r="A68" t="str">
        <f>CONCATENATE(Классификатор!A69," ",Классификатор!B69)</f>
        <v xml:space="preserve"> </v>
      </c>
    </row>
    <row r="69" spans="1:1" x14ac:dyDescent="0.25">
      <c r="A69" t="str">
        <f>CONCATENATE(Классификатор!A70," ",Классификатор!B70)</f>
        <v xml:space="preserve"> </v>
      </c>
    </row>
    <row r="70" spans="1:1" x14ac:dyDescent="0.25">
      <c r="A70" t="str">
        <f>CONCATENATE(Классификатор!A71," ",Классификатор!B71)</f>
        <v xml:space="preserve"> </v>
      </c>
    </row>
    <row r="71" spans="1:1" x14ac:dyDescent="0.25">
      <c r="A71" t="str">
        <f>CONCATENATE(Классификатор!A72," ",Классификатор!B72)</f>
        <v xml:space="preserve"> </v>
      </c>
    </row>
    <row r="72" spans="1:1" x14ac:dyDescent="0.25">
      <c r="A72" t="str">
        <f>CONCATENATE(Классификатор!A73," ",Классификатор!B73)</f>
        <v xml:space="preserve"> </v>
      </c>
    </row>
    <row r="73" spans="1:1" x14ac:dyDescent="0.25">
      <c r="A73" t="str">
        <f>CONCATENATE(Классификатор!A74," ",Классификатор!B74)</f>
        <v xml:space="preserve"> </v>
      </c>
    </row>
    <row r="74" spans="1:1" x14ac:dyDescent="0.25">
      <c r="A74" t="str">
        <f>CONCATENATE(Классификатор!A75," ",Классификатор!B75)</f>
        <v xml:space="preserve"> </v>
      </c>
    </row>
    <row r="75" spans="1:1" x14ac:dyDescent="0.25">
      <c r="A75" t="str">
        <f>CONCATENATE(Классификатор!A76," ",Классификатор!B76)</f>
        <v xml:space="preserve"> </v>
      </c>
    </row>
    <row r="76" spans="1:1" x14ac:dyDescent="0.25">
      <c r="A76" t="str">
        <f>CONCATENATE(Классификатор!A77," ",Классификатор!B77)</f>
        <v xml:space="preserve"> </v>
      </c>
    </row>
    <row r="77" spans="1:1" x14ac:dyDescent="0.25">
      <c r="A77" t="str">
        <f>CONCATENATE(Классификатор!A78," ",Классификатор!B78)</f>
        <v xml:space="preserve"> </v>
      </c>
    </row>
    <row r="78" spans="1:1" x14ac:dyDescent="0.25">
      <c r="A78" t="str">
        <f>CONCATENATE(Классификатор!A79," ",Классификатор!B79)</f>
        <v xml:space="preserve"> </v>
      </c>
    </row>
    <row r="79" spans="1:1" x14ac:dyDescent="0.25">
      <c r="A79" t="str">
        <f>CONCATENATE(Классификатор!A80," ",Классификатор!B80)</f>
        <v xml:space="preserve"> </v>
      </c>
    </row>
    <row r="80" spans="1:1" x14ac:dyDescent="0.25">
      <c r="A80" t="str">
        <f>CONCATENATE(Классификатор!A81," ",Классификатор!B81)</f>
        <v xml:space="preserve"> </v>
      </c>
    </row>
    <row r="81" spans="1:1" x14ac:dyDescent="0.25">
      <c r="A81" t="str">
        <f>CONCATENATE(Классификатор!A82," ",Классификатор!B82)</f>
        <v xml:space="preserve"> </v>
      </c>
    </row>
    <row r="82" spans="1:1" x14ac:dyDescent="0.25">
      <c r="A82" t="str">
        <f>CONCATENATE(Классификатор!A83," ",Классификатор!B83)</f>
        <v xml:space="preserve"> </v>
      </c>
    </row>
    <row r="83" spans="1:1" x14ac:dyDescent="0.25">
      <c r="A83" t="str">
        <f>CONCATENATE(Классификатор!A84," ",Классификатор!B84)</f>
        <v xml:space="preserve"> </v>
      </c>
    </row>
    <row r="84" spans="1:1" x14ac:dyDescent="0.25">
      <c r="A84" t="str">
        <f>CONCATENATE(Классификатор!A85," ",Классификатор!B85)</f>
        <v xml:space="preserve"> </v>
      </c>
    </row>
    <row r="85" spans="1:1" x14ac:dyDescent="0.25">
      <c r="A85" t="str">
        <f>CONCATENATE(Классификатор!A86," ",Классификатор!B86)</f>
        <v xml:space="preserve"> </v>
      </c>
    </row>
    <row r="86" spans="1:1" x14ac:dyDescent="0.25">
      <c r="A86" t="str">
        <f>CONCATENATE(Классификатор!A87," ",Классификатор!B87)</f>
        <v xml:space="preserve"> </v>
      </c>
    </row>
    <row r="87" spans="1:1" x14ac:dyDescent="0.25">
      <c r="A87" t="str">
        <f>CONCATENATE(Классификатор!A88," ",Классификатор!B88)</f>
        <v xml:space="preserve"> </v>
      </c>
    </row>
    <row r="88" spans="1:1" x14ac:dyDescent="0.25">
      <c r="A88" t="str">
        <f>CONCATENATE(Классификатор!A89," ",Классификатор!B89)</f>
        <v xml:space="preserve"> </v>
      </c>
    </row>
    <row r="89" spans="1:1" x14ac:dyDescent="0.25">
      <c r="A89" t="str">
        <f>CONCATENATE(Классификатор!A90," ",Классификатор!B90)</f>
        <v xml:space="preserve"> </v>
      </c>
    </row>
    <row r="90" spans="1:1" x14ac:dyDescent="0.25">
      <c r="A90" t="str">
        <f>CONCATENATE(Классификатор!A91," ",Классификатор!B91)</f>
        <v xml:space="preserve"> </v>
      </c>
    </row>
    <row r="91" spans="1:1" x14ac:dyDescent="0.25">
      <c r="A91" t="str">
        <f>CONCATENATE(Классификатор!A92," ",Классификатор!B92)</f>
        <v xml:space="preserve"> </v>
      </c>
    </row>
    <row r="92" spans="1:1" x14ac:dyDescent="0.25">
      <c r="A92" t="str">
        <f>CONCATENATE(Классификатор!A93," ",Классификатор!B93)</f>
        <v xml:space="preserve"> </v>
      </c>
    </row>
    <row r="93" spans="1:1" x14ac:dyDescent="0.25">
      <c r="A93" t="str">
        <f>CONCATENATE(Классификатор!A94," ",Классификатор!B94)</f>
        <v xml:space="preserve"> </v>
      </c>
    </row>
    <row r="94" spans="1:1" x14ac:dyDescent="0.25">
      <c r="A94" t="str">
        <f>CONCATENATE(Классификатор!A95," ",Классификатор!B95)</f>
        <v xml:space="preserve"> </v>
      </c>
    </row>
    <row r="95" spans="1:1" x14ac:dyDescent="0.25">
      <c r="A95" t="str">
        <f>CONCATENATE(Классификатор!A96," ",Классификатор!B96)</f>
        <v xml:space="preserve"> </v>
      </c>
    </row>
    <row r="96" spans="1:1" x14ac:dyDescent="0.25">
      <c r="A96" t="str">
        <f>CONCATENATE(Классификатор!A97," ",Классификатор!B97)</f>
        <v xml:space="preserve"> </v>
      </c>
    </row>
    <row r="97" spans="1:1" x14ac:dyDescent="0.25">
      <c r="A97" t="str">
        <f>CONCATENATE(Классификатор!A98," ",Классификатор!B98)</f>
        <v xml:space="preserve"> </v>
      </c>
    </row>
    <row r="98" spans="1:1" x14ac:dyDescent="0.25">
      <c r="A98" t="str">
        <f>CONCATENATE(Классификатор!A99," ",Классификатор!B99)</f>
        <v xml:space="preserve"> </v>
      </c>
    </row>
    <row r="99" spans="1:1" x14ac:dyDescent="0.25">
      <c r="A99" t="str">
        <f>CONCATENATE(Классификатор!A100," ",Классификатор!B100)</f>
        <v xml:space="preserve"> </v>
      </c>
    </row>
    <row r="100" spans="1:1" x14ac:dyDescent="0.25">
      <c r="A100" t="str">
        <f>CONCATENATE(Классификатор!A101," ",Классификатор!B101)</f>
        <v xml:space="preserve"> </v>
      </c>
    </row>
    <row r="101" spans="1:1" x14ac:dyDescent="0.25">
      <c r="A101" t="str">
        <f>CONCATENATE(Классификатор!A102," ",Классификатор!B102)</f>
        <v xml:space="preserve"> </v>
      </c>
    </row>
    <row r="102" spans="1:1" x14ac:dyDescent="0.25">
      <c r="A102" t="str">
        <f>CONCATENATE(Классификатор!A103," ",Классификатор!B103)</f>
        <v xml:space="preserve"> </v>
      </c>
    </row>
    <row r="103" spans="1:1" x14ac:dyDescent="0.25">
      <c r="A103" t="str">
        <f>CONCATENATE(Классификатор!A104," ",Классификатор!B104)</f>
        <v xml:space="preserve"> </v>
      </c>
    </row>
    <row r="104" spans="1:1" x14ac:dyDescent="0.25">
      <c r="A104" t="str">
        <f>CONCATENATE(Классификатор!A105," ",Классификатор!B105)</f>
        <v xml:space="preserve"> </v>
      </c>
    </row>
    <row r="105" spans="1:1" x14ac:dyDescent="0.25">
      <c r="A105" t="str">
        <f>CONCATENATE(Классификатор!A106," ",Классификатор!B106)</f>
        <v xml:space="preserve"> </v>
      </c>
    </row>
    <row r="106" spans="1:1" x14ac:dyDescent="0.25">
      <c r="A106" t="str">
        <f>CONCATENATE(Классификатор!A107," ",Классификатор!B107)</f>
        <v xml:space="preserve"> </v>
      </c>
    </row>
    <row r="107" spans="1:1" x14ac:dyDescent="0.25">
      <c r="A107" t="str">
        <f>CONCATENATE(Классификатор!A108," ",Классификатор!B108)</f>
        <v xml:space="preserve"> </v>
      </c>
    </row>
    <row r="108" spans="1:1" x14ac:dyDescent="0.25">
      <c r="A108" t="str">
        <f>CONCATENATE(Классификатор!A109," ",Классификатор!B109)</f>
        <v xml:space="preserve"> </v>
      </c>
    </row>
    <row r="109" spans="1:1" x14ac:dyDescent="0.25">
      <c r="A109" t="str">
        <f>CONCATENATE(Классификатор!A110," ",Классификатор!B110)</f>
        <v xml:space="preserve">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Сведения об МТО</vt:lpstr>
      <vt:lpstr>Классификатор</vt:lpstr>
      <vt:lpstr>Валидация</vt:lpstr>
      <vt:lpstr>'Сведения об МТО'!Область_печати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Петенёв Артём Игоревич</dc:creator>
  <cp:lastModifiedBy>OG</cp:lastModifiedBy>
  <cp:lastPrinted>2023-03-21T15:08:11Z</cp:lastPrinted>
  <dcterms:created xsi:type="dcterms:W3CDTF">2023-03-21T05:48:08Z</dcterms:created>
  <dcterms:modified xsi:type="dcterms:W3CDTF">2023-05-15T12:49:43Z</dcterms:modified>
</cp:coreProperties>
</file>